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eeps\Desktop\"/>
    </mc:Choice>
  </mc:AlternateContent>
  <xr:revisionPtr revIDLastSave="0" documentId="13_ncr:1_{B67D4481-E773-4AFD-A4BA-60D479C406FF}" xr6:coauthVersionLast="47" xr6:coauthVersionMax="47" xr10:uidLastSave="{00000000-0000-0000-0000-000000000000}"/>
  <bookViews>
    <workbookView xWindow="-110" yWindow="-110" windowWidth="19420" windowHeight="10420" tabRatio="854" firstSheet="1" activeTab="1" xr2:uid="{00000000-000D-0000-FFFF-FFFF00000000}"/>
  </bookViews>
  <sheets>
    <sheet name="STANDARD PISTOL" sheetId="5" r:id="rId1"/>
    <sheet name="50 YARDS" sheetId="3" r:id="rId2"/>
    <sheet name="AIR PISTOL" sheetId="10" r:id="rId3"/>
    <sheet name="RAPID FIRE PISTOL" sheetId="29" r:id="rId4"/>
    <sheet name="CENTRE FIRE" sheetId="12" r:id="rId5"/>
    <sheet name="MILITARY RAPID FIRE" sheetId="30" r:id="rId6"/>
    <sheet name="FREE PISTOL" sheetId="11" r:id="rId7"/>
    <sheet name="SPORTS PISTOL" sheetId="1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7" i="3" l="1"/>
  <c r="K23" i="18"/>
  <c r="O38" i="10"/>
  <c r="O48" i="10"/>
  <c r="O39" i="10"/>
  <c r="O50" i="10"/>
  <c r="O22" i="10"/>
  <c r="O16" i="10"/>
  <c r="H23" i="3"/>
  <c r="I7" i="5"/>
  <c r="H15" i="30"/>
  <c r="H12" i="30"/>
  <c r="K32" i="18"/>
  <c r="K35" i="18"/>
  <c r="K4" i="18"/>
  <c r="K12" i="18"/>
  <c r="K25" i="18"/>
  <c r="K17" i="18"/>
  <c r="K27" i="18"/>
  <c r="K5" i="18"/>
  <c r="K28" i="18"/>
  <c r="K20" i="18"/>
  <c r="I23" i="5"/>
  <c r="O23" i="10"/>
  <c r="O21" i="10"/>
  <c r="O47" i="10"/>
  <c r="Q11" i="29"/>
  <c r="Q8" i="29"/>
  <c r="I15" i="5"/>
  <c r="I5" i="5"/>
  <c r="O26" i="10"/>
  <c r="H10" i="3"/>
  <c r="H5" i="3"/>
  <c r="H3" i="3"/>
  <c r="H11" i="3"/>
  <c r="H20" i="3"/>
  <c r="H18" i="3"/>
  <c r="H12" i="3"/>
  <c r="H9" i="3"/>
  <c r="H15" i="3"/>
  <c r="H16" i="3"/>
  <c r="H22" i="3"/>
  <c r="H17" i="3"/>
  <c r="H19" i="3"/>
  <c r="H24" i="3"/>
  <c r="I13" i="5"/>
  <c r="I3" i="5"/>
  <c r="K14" i="18"/>
  <c r="K26" i="18"/>
  <c r="K19" i="18"/>
  <c r="K24" i="18"/>
  <c r="Q5" i="29"/>
  <c r="Q4" i="29"/>
  <c r="Q6" i="29"/>
  <c r="O3" i="10"/>
  <c r="O4" i="10"/>
  <c r="I9" i="5"/>
  <c r="I16" i="5"/>
  <c r="I21" i="5"/>
  <c r="I5" i="11"/>
  <c r="I14" i="11"/>
  <c r="I4" i="11"/>
  <c r="I6" i="11"/>
  <c r="I3" i="11"/>
  <c r="I8" i="11"/>
  <c r="I9" i="11"/>
  <c r="I11" i="11"/>
  <c r="I10" i="11"/>
  <c r="H11" i="30"/>
  <c r="H10" i="30"/>
  <c r="H13" i="30"/>
  <c r="H14" i="30"/>
  <c r="H8" i="30"/>
  <c r="H5" i="30"/>
  <c r="H7" i="30"/>
  <c r="H6" i="30"/>
  <c r="H3" i="30"/>
  <c r="H4" i="30"/>
  <c r="I6" i="5"/>
  <c r="I8" i="5"/>
  <c r="K9" i="18"/>
  <c r="K6" i="18"/>
  <c r="H9" i="30"/>
  <c r="O31" i="10"/>
  <c r="K21" i="18"/>
  <c r="K22" i="18"/>
  <c r="K18" i="18"/>
  <c r="I22" i="5"/>
  <c r="I18" i="5"/>
  <c r="O13" i="10"/>
  <c r="O35" i="10"/>
  <c r="O14" i="10"/>
  <c r="O10" i="10"/>
  <c r="O11" i="10"/>
  <c r="O9" i="10"/>
  <c r="O7" i="10"/>
  <c r="O8" i="10"/>
  <c r="O15" i="10"/>
  <c r="H13" i="3"/>
  <c r="H14" i="3"/>
  <c r="Q7" i="29"/>
  <c r="Q10" i="29"/>
  <c r="Q3" i="29"/>
  <c r="O57" i="10"/>
  <c r="O59" i="10"/>
  <c r="K46" i="18"/>
  <c r="K47" i="18"/>
  <c r="K45" i="18"/>
  <c r="K48" i="18"/>
  <c r="K44" i="18"/>
  <c r="O56" i="10"/>
  <c r="O58" i="10"/>
  <c r="O37" i="10" l="1"/>
  <c r="K39" i="18" l="1"/>
  <c r="I19" i="5"/>
  <c r="O5" i="10" l="1"/>
  <c r="O49" i="10" l="1"/>
  <c r="I7" i="11"/>
  <c r="H6" i="3" l="1"/>
  <c r="K38" i="18" l="1"/>
  <c r="K36" i="18"/>
  <c r="K33" i="18"/>
  <c r="O43" i="10"/>
  <c r="O40" i="10"/>
  <c r="O33" i="10"/>
  <c r="O30" i="10"/>
  <c r="O12" i="10" l="1"/>
  <c r="H8" i="3" l="1"/>
  <c r="K7" i="12"/>
  <c r="Q9" i="29" l="1"/>
  <c r="I4" i="5" l="1"/>
  <c r="O25" i="10" l="1"/>
  <c r="K16" i="18" l="1"/>
  <c r="O18" i="10" l="1"/>
  <c r="K8" i="18"/>
  <c r="I14" i="5"/>
  <c r="I20" i="5"/>
  <c r="I11" i="5"/>
  <c r="I10" i="5"/>
  <c r="O24" i="10"/>
  <c r="O20" i="10"/>
  <c r="O17" i="10"/>
  <c r="O54" i="10"/>
  <c r="O19" i="10"/>
  <c r="I12" i="11"/>
  <c r="I13" i="11"/>
  <c r="I17" i="5"/>
  <c r="I12" i="5"/>
  <c r="K10" i="18"/>
  <c r="K13" i="18"/>
  <c r="K7" i="18"/>
  <c r="K3" i="18"/>
  <c r="K15" i="18"/>
  <c r="K11" i="18"/>
  <c r="K3" i="12"/>
  <c r="K5" i="12"/>
  <c r="K9" i="12"/>
  <c r="K10" i="12"/>
  <c r="K6" i="12"/>
  <c r="H21" i="3"/>
  <c r="H4" i="3"/>
</calcChain>
</file>

<file path=xl/sharedStrings.xml><?xml version="1.0" encoding="utf-8"?>
<sst xmlns="http://schemas.openxmlformats.org/spreadsheetml/2006/main" count="840" uniqueCount="160">
  <si>
    <t>SAPA</t>
  </si>
  <si>
    <t>NAME</t>
  </si>
  <si>
    <t>GRADE</t>
  </si>
  <si>
    <t>TOTAL</t>
  </si>
  <si>
    <t>SCORE 1</t>
  </si>
  <si>
    <t>SCORE 2</t>
  </si>
  <si>
    <t>SCORE 3</t>
  </si>
  <si>
    <t>SCORE 4</t>
  </si>
  <si>
    <t>PROVINCE</t>
  </si>
  <si>
    <t>TARGET 1</t>
  </si>
  <si>
    <t>TARGET 2</t>
  </si>
  <si>
    <t>TARGET 3</t>
  </si>
  <si>
    <t>373 (1)</t>
  </si>
  <si>
    <t>373 (2)</t>
  </si>
  <si>
    <t>373 (3)</t>
  </si>
  <si>
    <t>SERIES 1</t>
  </si>
  <si>
    <t>SERIES 2</t>
  </si>
  <si>
    <t>SERIES 3</t>
  </si>
  <si>
    <t>SERIES 4</t>
  </si>
  <si>
    <t>SERIES 5</t>
  </si>
  <si>
    <t>SERIES 6</t>
  </si>
  <si>
    <t>50 YARDS</t>
  </si>
  <si>
    <t>25M CENTRE FIRE PISTOL</t>
  </si>
  <si>
    <t>25M SPORT PISTOL MEN</t>
  </si>
  <si>
    <t>25M STANDARD PISTOL</t>
  </si>
  <si>
    <t>10M AIR PISTOL MEN</t>
  </si>
  <si>
    <t>10M AIR PISTOL LADIES</t>
  </si>
  <si>
    <t>150s</t>
  </si>
  <si>
    <t>20s</t>
  </si>
  <si>
    <t>10s</t>
  </si>
  <si>
    <t>Silver</t>
  </si>
  <si>
    <t>SERIES 7</t>
  </si>
  <si>
    <t>SERIES 8</t>
  </si>
  <si>
    <t>SERIES 9</t>
  </si>
  <si>
    <t>SERIES 10</t>
  </si>
  <si>
    <t>SCORE 5</t>
  </si>
  <si>
    <t>SCORE 6</t>
  </si>
  <si>
    <t>SCORE 7</t>
  </si>
  <si>
    <t>SCORE 8</t>
  </si>
  <si>
    <t>SCORE 9</t>
  </si>
  <si>
    <t>SCORE 10</t>
  </si>
  <si>
    <t>Gold</t>
  </si>
  <si>
    <t>Bronze</t>
  </si>
  <si>
    <t>Master</t>
  </si>
  <si>
    <t xml:space="preserve">10M AIR PISTOL JUNIOR BOYS </t>
  </si>
  <si>
    <t xml:space="preserve">10M AIR PISTOL JUNIOR GIRLS  </t>
  </si>
  <si>
    <t>UPGRADE</t>
  </si>
  <si>
    <t>25M RAPID FIRE PISTOL</t>
  </si>
  <si>
    <t>8 SECONDS</t>
  </si>
  <si>
    <t>6 SECONDS</t>
  </si>
  <si>
    <t>4 SECONDS</t>
  </si>
  <si>
    <t>GOLD</t>
  </si>
  <si>
    <t>BRONZE</t>
  </si>
  <si>
    <t>MILITARY RAPID FIRE</t>
  </si>
  <si>
    <t>25M SPORT PISTOL LADIES</t>
  </si>
  <si>
    <t>50M FREE PISTOL</t>
  </si>
  <si>
    <t>N</t>
  </si>
  <si>
    <t>10M AIR PISTOL (60YRS + RESTING)</t>
  </si>
  <si>
    <t>25M SPORT AIR PISTOL</t>
  </si>
  <si>
    <t>OPEN</t>
  </si>
  <si>
    <t>ANTHONY GROBLER</t>
  </si>
  <si>
    <t>SANDF</t>
  </si>
  <si>
    <t>CHRISTO CROUS</t>
  </si>
  <si>
    <t>WIKUS VENTER</t>
  </si>
  <si>
    <t>SILVER</t>
  </si>
  <si>
    <t>MASTER</t>
  </si>
  <si>
    <t>FRANCOIS VAN TONDER</t>
  </si>
  <si>
    <t>NEVILLE ARNESEN</t>
  </si>
  <si>
    <t>BRUCE NORTHLING</t>
  </si>
  <si>
    <t>KZN</t>
  </si>
  <si>
    <t>Drennen N</t>
  </si>
  <si>
    <t>Bouwer E</t>
  </si>
  <si>
    <t>KZNPA</t>
  </si>
  <si>
    <t>Wyngaard R</t>
  </si>
  <si>
    <t>Halley M</t>
  </si>
  <si>
    <t xml:space="preserve">G </t>
  </si>
  <si>
    <t xml:space="preserve">M </t>
  </si>
  <si>
    <t>G</t>
  </si>
  <si>
    <t>Matthews K</t>
  </si>
  <si>
    <t xml:space="preserve">S </t>
  </si>
  <si>
    <t>S</t>
  </si>
  <si>
    <t>Brittain B</t>
  </si>
  <si>
    <t>B</t>
  </si>
  <si>
    <t>Goldschagg A</t>
  </si>
  <si>
    <t>Capbell DJ</t>
  </si>
  <si>
    <t>DEBBIE STRYDOM</t>
  </si>
  <si>
    <t>DF VAN TONDER</t>
  </si>
  <si>
    <t>EVERT POTGIETER</t>
  </si>
  <si>
    <t>CPC SMIT</t>
  </si>
  <si>
    <t>SAPS</t>
  </si>
  <si>
    <t>C. COCKRELL</t>
  </si>
  <si>
    <t>JCH SMIT</t>
  </si>
  <si>
    <t>CG</t>
  </si>
  <si>
    <t>B. PORTER</t>
  </si>
  <si>
    <t>SG</t>
  </si>
  <si>
    <t>VEENE J V RENSBURG</t>
  </si>
  <si>
    <t>RIKA SWART</t>
  </si>
  <si>
    <t>XANDER VD WESTHUIZEN</t>
  </si>
  <si>
    <t>JACQUES ROSSOUW</t>
  </si>
  <si>
    <t>SACS</t>
  </si>
  <si>
    <t>CHIVINE JANSE VAN RENSBURG</t>
  </si>
  <si>
    <t>LIZETTE ROOS</t>
  </si>
  <si>
    <t>EJ POTGIETER</t>
  </si>
  <si>
    <t>WIEKUS VENTER</t>
  </si>
  <si>
    <t>Van Tonder DF</t>
  </si>
  <si>
    <t>JV Rennburg Chivine</t>
  </si>
  <si>
    <t>EE SWART</t>
  </si>
  <si>
    <t>B PORTER</t>
  </si>
  <si>
    <t>GN</t>
  </si>
  <si>
    <t>X VD WESTHUIZEN</t>
  </si>
  <si>
    <t>N ARNESEN</t>
  </si>
  <si>
    <t>J SMIT</t>
  </si>
  <si>
    <t>C COCKRELL</t>
  </si>
  <si>
    <t>COLIJN STRECKER</t>
  </si>
  <si>
    <t>VEENE J VAN RENSBURG</t>
  </si>
  <si>
    <t>COLIN STRECKER</t>
  </si>
  <si>
    <t>FRANK KRUGER</t>
  </si>
  <si>
    <t>FRANSIE VAN TONDER</t>
  </si>
  <si>
    <t>FRANSIE V TONDER</t>
  </si>
  <si>
    <t>D STRYDOM</t>
  </si>
  <si>
    <t>FS VAN TONDER</t>
  </si>
  <si>
    <t>JOHAN VAN AARDE</t>
  </si>
  <si>
    <t>XANDER VAN DER WESTHUIZEN</t>
  </si>
  <si>
    <t>M. DE BEER</t>
  </si>
  <si>
    <t>R. STALENBERG</t>
  </si>
  <si>
    <t>H. KOEN</t>
  </si>
  <si>
    <t>M DE BEER</t>
  </si>
  <si>
    <t>CS</t>
  </si>
  <si>
    <t>KOEN  HJ</t>
  </si>
  <si>
    <t>PORTER B</t>
  </si>
  <si>
    <t>STALENBERG</t>
  </si>
  <si>
    <t>J.J MARKGRAAFF</t>
  </si>
  <si>
    <t>TEEPS VAN DER MERWE</t>
  </si>
  <si>
    <t>R. STALLENBERG</t>
  </si>
  <si>
    <t>DAWID VAN WYK</t>
  </si>
  <si>
    <t>MORNE DE BEER</t>
  </si>
  <si>
    <t>E.E SWART</t>
  </si>
  <si>
    <t>OSCAR</t>
  </si>
  <si>
    <t>?</t>
  </si>
  <si>
    <t>AT DREYER</t>
  </si>
  <si>
    <t>J MARKGRAAFF</t>
  </si>
  <si>
    <t>YES - G</t>
  </si>
  <si>
    <t>DAWIE VAN WYK</t>
  </si>
  <si>
    <t>CHIVINE J VAN RENSBURG</t>
  </si>
  <si>
    <t>DAVE STEYN</t>
  </si>
  <si>
    <t>ROBERT KIMM</t>
  </si>
  <si>
    <t>O. VALASHIYA</t>
  </si>
  <si>
    <t>T. MASHIGE</t>
  </si>
  <si>
    <t>MARKGRAAFF</t>
  </si>
  <si>
    <t>ELSJE SWART</t>
  </si>
  <si>
    <t>Y</t>
  </si>
  <si>
    <t>REAGAN MCASLIN</t>
  </si>
  <si>
    <t>YES - S</t>
  </si>
  <si>
    <t>K.J. NIXON</t>
  </si>
  <si>
    <t>ANDREW NIXON</t>
  </si>
  <si>
    <t>J ROSSOUW</t>
  </si>
  <si>
    <t>SLADE EVANS</t>
  </si>
  <si>
    <t>NICCI STEYN</t>
  </si>
  <si>
    <t>REAGAN MCASHLIN</t>
  </si>
  <si>
    <t>K. NIXON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</si>
</sst>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8"/>
      <color theme="1"/>
      <name val="Arial"/>
      <family val="2"/>
    </font>
    <font>
      <b/>
      <sz val="9"/>
      <color theme="1"/>
      <name val="Arial"/>
      <family val="2"/>
    </font>
    <font>
      <b/>
      <sz val="7"/>
      <color theme="1"/>
      <name val="Arial"/>
      <family val="2"/>
    </font>
    <font>
      <sz val="11"/>
      <name val="Calibri"/>
      <family val="2"/>
      <scheme val="minor"/>
    </font>
    <font>
      <sz val="9"/>
      <name val="Arial"/>
      <family val="2"/>
    </font>
    <font>
      <b/>
      <u/>
      <sz val="11"/>
      <color theme="1"/>
      <name val="Calibri"/>
      <family val="2"/>
      <scheme val="minor"/>
    </font>
    <font>
      <b/>
      <u/>
      <sz val="8"/>
      <color theme="1"/>
      <name val="Arial"/>
      <family val="2"/>
    </font>
    <font>
      <sz val="10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09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3" borderId="1" xfId="0" applyFont="1" applyFill="1" applyBorder="1"/>
    <xf numFmtId="0" fontId="7" fillId="3" borderId="1" xfId="0" applyFont="1" applyFill="1" applyBorder="1" applyAlignment="1" applyProtection="1">
      <alignment horizontal="left"/>
      <protection locked="0"/>
    </xf>
    <xf numFmtId="0" fontId="7" fillId="3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3" fillId="4" borderId="1" xfId="0" applyFont="1" applyFill="1" applyBorder="1"/>
    <xf numFmtId="0" fontId="14" fillId="4" borderId="1" xfId="0" applyFont="1" applyFill="1" applyBorder="1" applyAlignment="1">
      <alignment horizontal="center"/>
    </xf>
    <xf numFmtId="0" fontId="15" fillId="4" borderId="1" xfId="0" applyFont="1" applyFill="1" applyBorder="1" applyAlignment="1">
      <alignment horizontal="center"/>
    </xf>
    <xf numFmtId="0" fontId="9" fillId="4" borderId="1" xfId="0" applyFont="1" applyFill="1" applyBorder="1"/>
    <xf numFmtId="0" fontId="9" fillId="4" borderId="1" xfId="0" applyFont="1" applyFill="1" applyBorder="1" applyAlignment="1">
      <alignment horizontal="center"/>
    </xf>
    <xf numFmtId="0" fontId="8" fillId="4" borderId="1" xfId="0" applyFont="1" applyFill="1" applyBorder="1"/>
    <xf numFmtId="0" fontId="8" fillId="4" borderId="1" xfId="0" applyFont="1" applyFill="1" applyBorder="1" applyAlignment="1">
      <alignment horizontal="center"/>
    </xf>
    <xf numFmtId="0" fontId="15" fillId="4" borderId="1" xfId="0" applyFont="1" applyFill="1" applyBorder="1"/>
    <xf numFmtId="0" fontId="16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9" fillId="4" borderId="1" xfId="0" applyFont="1" applyFill="1" applyBorder="1"/>
    <xf numFmtId="0" fontId="20" fillId="4" borderId="1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center" textRotation="90"/>
    </xf>
    <xf numFmtId="0" fontId="19" fillId="4" borderId="1" xfId="0" applyFont="1" applyFill="1" applyBorder="1" applyAlignment="1">
      <alignment horizontal="center"/>
    </xf>
    <xf numFmtId="0" fontId="7" fillId="2" borderId="0" xfId="0" applyFont="1" applyFill="1" applyAlignment="1" applyProtection="1">
      <alignment horizontal="left"/>
      <protection locked="0"/>
    </xf>
    <xf numFmtId="0" fontId="7" fillId="2" borderId="1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0" fillId="2" borderId="0" xfId="0" applyFill="1"/>
    <xf numFmtId="0" fontId="7" fillId="2" borderId="0" xfId="0" applyFont="1" applyFill="1" applyAlignment="1" applyProtection="1">
      <alignment horizontal="center"/>
      <protection locked="0"/>
    </xf>
    <xf numFmtId="0" fontId="21" fillId="0" borderId="1" xfId="0" applyFont="1" applyBorder="1" applyAlignment="1">
      <alignment horizontal="center" vertical="center"/>
    </xf>
    <xf numFmtId="0" fontId="8" fillId="6" borderId="1" xfId="0" applyFont="1" applyFill="1" applyBorder="1"/>
    <xf numFmtId="0" fontId="8" fillId="6" borderId="1" xfId="0" applyFont="1" applyFill="1" applyBorder="1" applyAlignment="1">
      <alignment horizontal="center"/>
    </xf>
    <xf numFmtId="0" fontId="7" fillId="5" borderId="2" xfId="0" applyFont="1" applyFill="1" applyBorder="1"/>
    <xf numFmtId="0" fontId="7" fillId="5" borderId="4" xfId="0" applyFont="1" applyFill="1" applyBorder="1"/>
    <xf numFmtId="0" fontId="22" fillId="0" borderId="1" xfId="0" applyFont="1" applyBorder="1" applyAlignment="1">
      <alignment horizontal="center"/>
    </xf>
    <xf numFmtId="0" fontId="22" fillId="0" borderId="0" xfId="0" applyFont="1"/>
    <xf numFmtId="0" fontId="17" fillId="0" borderId="1" xfId="0" applyFont="1" applyBorder="1" applyAlignment="1">
      <alignment horizontal="center"/>
    </xf>
    <xf numFmtId="0" fontId="21" fillId="2" borderId="1" xfId="0" applyFont="1" applyFill="1" applyBorder="1" applyAlignment="1">
      <alignment horizontal="left"/>
    </xf>
    <xf numFmtId="0" fontId="7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0" fillId="2" borderId="1" xfId="0" applyFill="1" applyBorder="1"/>
    <xf numFmtId="0" fontId="4" fillId="2" borderId="1" xfId="0" applyFont="1" applyFill="1" applyBorder="1" applyAlignment="1">
      <alignment horizontal="center" textRotation="90"/>
    </xf>
    <xf numFmtId="0" fontId="7" fillId="7" borderId="1" xfId="0" applyFont="1" applyFill="1" applyBorder="1" applyAlignment="1" applyProtection="1">
      <alignment horizontal="left"/>
      <protection locked="0"/>
    </xf>
    <xf numFmtId="0" fontId="7" fillId="7" borderId="1" xfId="0" applyFont="1" applyFill="1" applyBorder="1" applyAlignment="1">
      <alignment horizontal="left" vertical="center"/>
    </xf>
    <xf numFmtId="0" fontId="7" fillId="7" borderId="1" xfId="0" applyFont="1" applyFill="1" applyBorder="1"/>
    <xf numFmtId="0" fontId="7" fillId="3" borderId="2" xfId="0" applyFont="1" applyFill="1" applyBorder="1" applyAlignment="1">
      <alignment horizontal="center"/>
    </xf>
    <xf numFmtId="0" fontId="7" fillId="2" borderId="1" xfId="0" applyFont="1" applyFill="1" applyBorder="1" applyAlignment="1" applyProtection="1">
      <alignment horizontal="left"/>
      <protection locked="0"/>
    </xf>
    <xf numFmtId="0" fontId="23" fillId="7" borderId="1" xfId="0" applyFont="1" applyFill="1" applyBorder="1" applyAlignment="1" applyProtection="1">
      <alignment horizontal="left"/>
      <protection locked="0"/>
    </xf>
    <xf numFmtId="0" fontId="23" fillId="3" borderId="1" xfId="0" applyFont="1" applyFill="1" applyBorder="1"/>
    <xf numFmtId="0" fontId="23" fillId="3" borderId="1" xfId="0" applyFont="1" applyFill="1" applyBorder="1" applyAlignment="1" applyProtection="1">
      <alignment horizontal="left"/>
      <protection locked="0"/>
    </xf>
    <xf numFmtId="0" fontId="7" fillId="0" borderId="0" xfId="0" applyFont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24" fillId="2" borderId="1" xfId="0" applyFont="1" applyFill="1" applyBorder="1" applyAlignment="1">
      <alignment horizontal="center"/>
    </xf>
    <xf numFmtId="0" fontId="21" fillId="2" borderId="1" xfId="0" applyFont="1" applyFill="1" applyBorder="1"/>
    <xf numFmtId="0" fontId="2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7" fillId="2" borderId="1" xfId="0" applyFont="1" applyFill="1" applyBorder="1" applyAlignment="1" applyProtection="1">
      <alignment horizontal="center"/>
      <protection locked="0"/>
    </xf>
    <xf numFmtId="0" fontId="5" fillId="0" borderId="1" xfId="0" applyFont="1" applyBorder="1"/>
    <xf numFmtId="0" fontId="7" fillId="3" borderId="1" xfId="0" applyFont="1" applyFill="1" applyBorder="1" applyAlignment="1">
      <alignment horizontal="center"/>
    </xf>
    <xf numFmtId="0" fontId="6" fillId="0" borderId="1" xfId="0" applyFont="1" applyBorder="1"/>
    <xf numFmtId="0" fontId="4" fillId="0" borderId="2" xfId="0" applyFont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3" borderId="1" xfId="0" applyFont="1" applyFill="1" applyBorder="1" applyAlignment="1" applyProtection="1">
      <alignment horizontal="center"/>
      <protection locked="0"/>
    </xf>
    <xf numFmtId="0" fontId="7" fillId="7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 applyProtection="1">
      <alignment horizontal="center"/>
      <protection locked="0"/>
    </xf>
    <xf numFmtId="0" fontId="7" fillId="3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7" fillId="2" borderId="1" xfId="0" applyFont="1" applyFill="1" applyBorder="1" applyAlignment="1">
      <alignment horizontal="left"/>
    </xf>
    <xf numFmtId="0" fontId="18" fillId="2" borderId="1" xfId="0" applyFont="1" applyFill="1" applyBorder="1" applyAlignment="1">
      <alignment horizontal="center" vertical="center"/>
    </xf>
    <xf numFmtId="0" fontId="18" fillId="2" borderId="1" xfId="0" applyFont="1" applyFill="1" applyBorder="1"/>
    <xf numFmtId="0" fontId="18" fillId="2" borderId="1" xfId="0" applyFont="1" applyFill="1" applyBorder="1" applyAlignment="1">
      <alignment horizontal="center"/>
    </xf>
    <xf numFmtId="0" fontId="23" fillId="3" borderId="0" xfId="0" applyFont="1" applyFill="1" applyProtection="1">
      <protection locked="0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1" fillId="2" borderId="2" xfId="0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/>
    </xf>
    <xf numFmtId="0" fontId="7" fillId="5" borderId="3" xfId="0" applyFont="1" applyFill="1" applyBorder="1" applyAlignment="1">
      <alignment horizontal="center"/>
    </xf>
    <xf numFmtId="0" fontId="7" fillId="5" borderId="2" xfId="0" applyFont="1" applyFill="1" applyBorder="1" applyAlignment="1">
      <alignment horizontal="center"/>
    </xf>
    <xf numFmtId="0" fontId="7" fillId="5" borderId="2" xfId="0" applyFont="1" applyFill="1" applyBorder="1" applyAlignment="1" applyProtection="1">
      <alignment horizontal="center"/>
      <protection locked="0"/>
    </xf>
    <xf numFmtId="0" fontId="7" fillId="5" borderId="4" xfId="0" applyFont="1" applyFill="1" applyBorder="1" applyAlignment="1" applyProtection="1">
      <alignment horizontal="center"/>
      <protection locked="0"/>
    </xf>
    <xf numFmtId="0" fontId="7" fillId="5" borderId="3" xfId="0" applyFont="1" applyFill="1" applyBorder="1" applyAlignment="1" applyProtection="1">
      <alignment horizontal="center"/>
      <protection locked="0"/>
    </xf>
    <xf numFmtId="0" fontId="7" fillId="5" borderId="2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Normal 3 2" xfId="3" xr:uid="{90E41834-403A-41F9-A23B-FB458BB5EB4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0"/>
    <pageSetUpPr fitToPage="1"/>
  </sheetPr>
  <dimension ref="A1:J23"/>
  <sheetViews>
    <sheetView zoomScaleNormal="100" workbookViewId="0">
      <selection activeCell="K19" sqref="K19"/>
    </sheetView>
  </sheetViews>
  <sheetFormatPr defaultRowHeight="14.5" x14ac:dyDescent="0.35"/>
  <cols>
    <col min="1" max="1" width="30.81640625" style="4" customWidth="1"/>
    <col min="2" max="2" width="6.81640625" style="2" customWidth="1"/>
    <col min="3" max="4" width="10.81640625" style="2" customWidth="1"/>
    <col min="5" max="8" width="8.81640625" style="2" customWidth="1"/>
    <col min="9" max="9" width="8.81640625" style="1" customWidth="1"/>
  </cols>
  <sheetData>
    <row r="1" spans="1:10" ht="60" customHeight="1" x14ac:dyDescent="0.35">
      <c r="A1" s="91" t="s">
        <v>24</v>
      </c>
      <c r="B1" s="91"/>
      <c r="C1" s="91"/>
      <c r="D1" s="91"/>
      <c r="E1" s="91"/>
      <c r="F1" s="91"/>
      <c r="G1" s="91"/>
      <c r="H1" s="91"/>
      <c r="I1" s="91"/>
    </row>
    <row r="2" spans="1:10" x14ac:dyDescent="0.35">
      <c r="A2" s="20" t="s">
        <v>1</v>
      </c>
      <c r="B2" s="21" t="s">
        <v>0</v>
      </c>
      <c r="C2" s="21" t="s">
        <v>8</v>
      </c>
      <c r="D2" s="21" t="s">
        <v>2</v>
      </c>
      <c r="E2" s="21" t="s">
        <v>27</v>
      </c>
      <c r="F2" s="21" t="s">
        <v>27</v>
      </c>
      <c r="G2" s="21" t="s">
        <v>28</v>
      </c>
      <c r="H2" s="21" t="s">
        <v>29</v>
      </c>
      <c r="I2" s="21" t="s">
        <v>3</v>
      </c>
      <c r="J2" s="21" t="s">
        <v>46</v>
      </c>
    </row>
    <row r="3" spans="1:10" x14ac:dyDescent="0.35">
      <c r="A3" s="59" t="s">
        <v>126</v>
      </c>
      <c r="B3" s="7">
        <v>1383</v>
      </c>
      <c r="C3" s="7" t="s">
        <v>92</v>
      </c>
      <c r="D3" s="7" t="s">
        <v>43</v>
      </c>
      <c r="E3" s="7">
        <v>92</v>
      </c>
      <c r="F3" s="7">
        <v>90</v>
      </c>
      <c r="G3" s="7">
        <v>189</v>
      </c>
      <c r="H3" s="7">
        <v>178</v>
      </c>
      <c r="I3" s="13">
        <f t="shared" ref="I3:I23" si="0">SUM(E3:H3)</f>
        <v>549</v>
      </c>
      <c r="J3" s="28" t="s">
        <v>56</v>
      </c>
    </row>
    <row r="4" spans="1:10" x14ac:dyDescent="0.35">
      <c r="A4" s="59" t="s">
        <v>86</v>
      </c>
      <c r="B4" s="7">
        <v>2</v>
      </c>
      <c r="C4" s="7" t="s">
        <v>61</v>
      </c>
      <c r="D4" s="7" t="s">
        <v>43</v>
      </c>
      <c r="E4" s="7">
        <v>92</v>
      </c>
      <c r="F4" s="7">
        <v>90</v>
      </c>
      <c r="G4" s="7">
        <v>185</v>
      </c>
      <c r="H4" s="7">
        <v>181</v>
      </c>
      <c r="I4" s="13">
        <f t="shared" si="0"/>
        <v>548</v>
      </c>
      <c r="J4" s="28" t="s">
        <v>56</v>
      </c>
    </row>
    <row r="5" spans="1:10" x14ac:dyDescent="0.35">
      <c r="A5" s="59" t="s">
        <v>139</v>
      </c>
      <c r="B5" s="7">
        <v>42</v>
      </c>
      <c r="C5" s="7" t="s">
        <v>108</v>
      </c>
      <c r="D5" s="7" t="s">
        <v>43</v>
      </c>
      <c r="E5" s="7">
        <v>77</v>
      </c>
      <c r="F5" s="7">
        <v>82</v>
      </c>
      <c r="G5" s="7">
        <v>144</v>
      </c>
      <c r="H5" s="7">
        <v>134</v>
      </c>
      <c r="I5" s="13">
        <f t="shared" si="0"/>
        <v>437</v>
      </c>
      <c r="J5" s="28" t="s">
        <v>56</v>
      </c>
    </row>
    <row r="6" spans="1:10" x14ac:dyDescent="0.35">
      <c r="A6" s="51" t="s">
        <v>88</v>
      </c>
      <c r="B6" s="7">
        <v>2434</v>
      </c>
      <c r="C6" s="7" t="s">
        <v>89</v>
      </c>
      <c r="D6" s="7" t="s">
        <v>41</v>
      </c>
      <c r="E6" s="7">
        <v>92</v>
      </c>
      <c r="F6" s="7">
        <v>94</v>
      </c>
      <c r="G6" s="7">
        <v>177</v>
      </c>
      <c r="H6" s="7">
        <v>168</v>
      </c>
      <c r="I6" s="13">
        <f t="shared" si="0"/>
        <v>531</v>
      </c>
      <c r="J6" s="28" t="s">
        <v>56</v>
      </c>
    </row>
    <row r="7" spans="1:10" x14ac:dyDescent="0.35">
      <c r="A7" s="59" t="s">
        <v>67</v>
      </c>
      <c r="B7" s="8">
        <v>1281</v>
      </c>
      <c r="C7" s="8" t="s">
        <v>61</v>
      </c>
      <c r="D7" s="7" t="s">
        <v>41</v>
      </c>
      <c r="E7" s="7">
        <v>84</v>
      </c>
      <c r="F7" s="7">
        <v>92</v>
      </c>
      <c r="G7" s="7">
        <v>179</v>
      </c>
      <c r="H7" s="7">
        <v>166</v>
      </c>
      <c r="I7" s="13">
        <f t="shared" si="0"/>
        <v>521</v>
      </c>
      <c r="J7" s="28" t="s">
        <v>56</v>
      </c>
    </row>
    <row r="8" spans="1:10" x14ac:dyDescent="0.35">
      <c r="A8" s="51" t="s">
        <v>117</v>
      </c>
      <c r="B8" s="7">
        <v>1476</v>
      </c>
      <c r="C8" s="7" t="s">
        <v>61</v>
      </c>
      <c r="D8" s="7" t="s">
        <v>41</v>
      </c>
      <c r="E8" s="42">
        <v>187</v>
      </c>
      <c r="F8" s="7"/>
      <c r="G8" s="42">
        <v>157</v>
      </c>
      <c r="H8" s="42">
        <v>137</v>
      </c>
      <c r="I8" s="13">
        <f t="shared" si="0"/>
        <v>481</v>
      </c>
      <c r="J8" s="28" t="s">
        <v>56</v>
      </c>
    </row>
    <row r="9" spans="1:10" x14ac:dyDescent="0.35">
      <c r="A9" s="59" t="s">
        <v>62</v>
      </c>
      <c r="B9" s="7">
        <v>169</v>
      </c>
      <c r="C9" s="7" t="s">
        <v>61</v>
      </c>
      <c r="D9" s="7" t="s">
        <v>41</v>
      </c>
      <c r="E9" s="7">
        <v>88</v>
      </c>
      <c r="F9" s="7">
        <v>93</v>
      </c>
      <c r="G9" s="7">
        <v>156</v>
      </c>
      <c r="H9" s="7">
        <v>141</v>
      </c>
      <c r="I9" s="13">
        <f t="shared" si="0"/>
        <v>478</v>
      </c>
      <c r="J9" s="28" t="s">
        <v>56</v>
      </c>
    </row>
    <row r="10" spans="1:10" x14ac:dyDescent="0.35">
      <c r="A10" s="59" t="s">
        <v>85</v>
      </c>
      <c r="B10" s="7">
        <v>1109</v>
      </c>
      <c r="C10" s="7" t="s">
        <v>61</v>
      </c>
      <c r="D10" s="7" t="s">
        <v>30</v>
      </c>
      <c r="E10" s="7">
        <v>87</v>
      </c>
      <c r="F10" s="7">
        <v>87</v>
      </c>
      <c r="G10" s="7">
        <v>167</v>
      </c>
      <c r="H10" s="7">
        <v>152</v>
      </c>
      <c r="I10" s="13">
        <f t="shared" si="0"/>
        <v>493</v>
      </c>
      <c r="J10" s="28" t="s">
        <v>56</v>
      </c>
    </row>
    <row r="11" spans="1:10" x14ac:dyDescent="0.35">
      <c r="A11" s="36" t="s">
        <v>63</v>
      </c>
      <c r="B11" s="7">
        <v>3623</v>
      </c>
      <c r="C11" s="7" t="s">
        <v>61</v>
      </c>
      <c r="D11" s="7" t="s">
        <v>30</v>
      </c>
      <c r="E11" s="7">
        <v>171</v>
      </c>
      <c r="F11" s="7"/>
      <c r="G11" s="7">
        <v>161</v>
      </c>
      <c r="H11" s="7">
        <v>151</v>
      </c>
      <c r="I11" s="13">
        <f t="shared" si="0"/>
        <v>483</v>
      </c>
      <c r="J11" s="28" t="s">
        <v>56</v>
      </c>
    </row>
    <row r="12" spans="1:10" x14ac:dyDescent="0.35">
      <c r="A12" s="59" t="s">
        <v>98</v>
      </c>
      <c r="B12" s="7">
        <v>1218</v>
      </c>
      <c r="C12" s="7" t="s">
        <v>99</v>
      </c>
      <c r="D12" s="7" t="s">
        <v>30</v>
      </c>
      <c r="E12" s="7">
        <v>165</v>
      </c>
      <c r="F12" s="7"/>
      <c r="G12" s="7">
        <v>152</v>
      </c>
      <c r="H12" s="7">
        <v>145</v>
      </c>
      <c r="I12" s="13">
        <f t="shared" si="0"/>
        <v>462</v>
      </c>
      <c r="J12" s="28" t="s">
        <v>56</v>
      </c>
    </row>
    <row r="13" spans="1:10" x14ac:dyDescent="0.35">
      <c r="A13" s="59" t="s">
        <v>97</v>
      </c>
      <c r="B13" s="7">
        <v>1079</v>
      </c>
      <c r="C13" s="7" t="s">
        <v>92</v>
      </c>
      <c r="D13" s="7" t="s">
        <v>42</v>
      </c>
      <c r="E13" s="7">
        <v>84</v>
      </c>
      <c r="F13" s="7">
        <v>92</v>
      </c>
      <c r="G13" s="7">
        <v>179</v>
      </c>
      <c r="H13" s="7">
        <v>180</v>
      </c>
      <c r="I13" s="13">
        <f t="shared" si="0"/>
        <v>535</v>
      </c>
      <c r="J13" s="28" t="s">
        <v>141</v>
      </c>
    </row>
    <row r="14" spans="1:10" x14ac:dyDescent="0.35">
      <c r="A14" s="59" t="s">
        <v>114</v>
      </c>
      <c r="B14" s="7">
        <v>1143</v>
      </c>
      <c r="C14" s="7" t="s">
        <v>89</v>
      </c>
      <c r="D14" s="7" t="s">
        <v>42</v>
      </c>
      <c r="E14" s="7">
        <v>171</v>
      </c>
      <c r="F14" s="7"/>
      <c r="G14" s="7">
        <v>161</v>
      </c>
      <c r="H14" s="7">
        <v>122</v>
      </c>
      <c r="I14" s="13">
        <f t="shared" si="0"/>
        <v>454</v>
      </c>
      <c r="J14" s="28" t="s">
        <v>56</v>
      </c>
    </row>
    <row r="15" spans="1:10" x14ac:dyDescent="0.35">
      <c r="A15" s="36" t="s">
        <v>140</v>
      </c>
      <c r="B15" s="7">
        <v>723</v>
      </c>
      <c r="C15" s="7" t="s">
        <v>92</v>
      </c>
      <c r="D15" s="7" t="s">
        <v>42</v>
      </c>
      <c r="E15" s="7">
        <v>90</v>
      </c>
      <c r="F15" s="7">
        <v>87</v>
      </c>
      <c r="G15" s="7">
        <v>140</v>
      </c>
      <c r="H15" s="7">
        <v>124</v>
      </c>
      <c r="I15" s="13">
        <f t="shared" si="0"/>
        <v>441</v>
      </c>
      <c r="J15" s="28" t="s">
        <v>56</v>
      </c>
    </row>
    <row r="16" spans="1:10" x14ac:dyDescent="0.35">
      <c r="A16" s="59" t="s">
        <v>125</v>
      </c>
      <c r="B16" s="7">
        <v>1577</v>
      </c>
      <c r="C16" s="7" t="s">
        <v>89</v>
      </c>
      <c r="D16" s="7" t="s">
        <v>42</v>
      </c>
      <c r="E16" s="7">
        <v>81</v>
      </c>
      <c r="F16" s="7">
        <v>72</v>
      </c>
      <c r="G16" s="7">
        <v>141</v>
      </c>
      <c r="H16" s="7">
        <v>126</v>
      </c>
      <c r="I16" s="13">
        <f t="shared" si="0"/>
        <v>420</v>
      </c>
      <c r="J16" s="28" t="s">
        <v>56</v>
      </c>
    </row>
    <row r="17" spans="1:10" x14ac:dyDescent="0.35">
      <c r="A17" s="51" t="s">
        <v>60</v>
      </c>
      <c r="B17" s="7">
        <v>1291</v>
      </c>
      <c r="C17" s="7" t="s">
        <v>61</v>
      </c>
      <c r="D17" s="7" t="s">
        <v>42</v>
      </c>
      <c r="E17" s="7">
        <v>152</v>
      </c>
      <c r="F17" s="7"/>
      <c r="G17" s="7">
        <v>136</v>
      </c>
      <c r="H17" s="7">
        <v>129</v>
      </c>
      <c r="I17" s="13">
        <f t="shared" si="0"/>
        <v>417</v>
      </c>
      <c r="J17" s="28" t="s">
        <v>56</v>
      </c>
    </row>
    <row r="18" spans="1:10" x14ac:dyDescent="0.35">
      <c r="A18" s="59" t="s">
        <v>100</v>
      </c>
      <c r="B18" s="7">
        <v>2508</v>
      </c>
      <c r="C18" s="7" t="s">
        <v>89</v>
      </c>
      <c r="D18" s="7" t="s">
        <v>42</v>
      </c>
      <c r="E18" s="37">
        <v>75</v>
      </c>
      <c r="F18" s="7">
        <v>65</v>
      </c>
      <c r="G18" s="37">
        <v>144</v>
      </c>
      <c r="H18" s="37">
        <v>126</v>
      </c>
      <c r="I18" s="13">
        <f t="shared" si="0"/>
        <v>410</v>
      </c>
      <c r="J18" s="28" t="s">
        <v>56</v>
      </c>
    </row>
    <row r="19" spans="1:10" x14ac:dyDescent="0.35">
      <c r="A19" s="36" t="s">
        <v>115</v>
      </c>
      <c r="B19" s="7">
        <v>1264</v>
      </c>
      <c r="C19" s="7" t="s">
        <v>61</v>
      </c>
      <c r="D19" s="7" t="s">
        <v>42</v>
      </c>
      <c r="E19" s="7">
        <v>157</v>
      </c>
      <c r="F19" s="7"/>
      <c r="G19" s="7">
        <v>137</v>
      </c>
      <c r="H19" s="7">
        <v>115</v>
      </c>
      <c r="I19" s="13">
        <f t="shared" si="0"/>
        <v>409</v>
      </c>
      <c r="J19" s="28" t="s">
        <v>56</v>
      </c>
    </row>
    <row r="20" spans="1:10" x14ac:dyDescent="0.35">
      <c r="A20" s="36" t="s">
        <v>116</v>
      </c>
      <c r="B20" s="7">
        <v>1619</v>
      </c>
      <c r="C20" s="7" t="s">
        <v>61</v>
      </c>
      <c r="D20" s="7" t="s">
        <v>42</v>
      </c>
      <c r="E20" s="7">
        <v>137</v>
      </c>
      <c r="F20" s="7"/>
      <c r="G20" s="7">
        <v>138</v>
      </c>
      <c r="H20" s="7">
        <v>130</v>
      </c>
      <c r="I20" s="13">
        <f t="shared" si="0"/>
        <v>405</v>
      </c>
      <c r="J20" s="28" t="s">
        <v>56</v>
      </c>
    </row>
    <row r="21" spans="1:10" x14ac:dyDescent="0.35">
      <c r="A21" s="51" t="s">
        <v>124</v>
      </c>
      <c r="B21" s="7">
        <v>1580</v>
      </c>
      <c r="C21" s="7" t="s">
        <v>89</v>
      </c>
      <c r="D21" s="7" t="s">
        <v>42</v>
      </c>
      <c r="E21" s="7">
        <v>81</v>
      </c>
      <c r="F21" s="7">
        <v>76</v>
      </c>
      <c r="G21" s="7">
        <v>132</v>
      </c>
      <c r="H21" s="7">
        <v>111</v>
      </c>
      <c r="I21" s="13">
        <f t="shared" si="0"/>
        <v>400</v>
      </c>
      <c r="J21" s="28" t="s">
        <v>56</v>
      </c>
    </row>
    <row r="22" spans="1:10" x14ac:dyDescent="0.35">
      <c r="A22" s="51" t="s">
        <v>91</v>
      </c>
      <c r="B22" s="7">
        <v>1723</v>
      </c>
      <c r="C22" s="7" t="s">
        <v>92</v>
      </c>
      <c r="D22" s="7" t="s">
        <v>42</v>
      </c>
      <c r="E22" s="42">
        <v>68</v>
      </c>
      <c r="F22" s="7">
        <v>63</v>
      </c>
      <c r="G22" s="42">
        <v>144</v>
      </c>
      <c r="H22" s="42">
        <v>122</v>
      </c>
      <c r="I22" s="13">
        <f t="shared" si="0"/>
        <v>397</v>
      </c>
      <c r="J22" s="28" t="s">
        <v>56</v>
      </c>
    </row>
    <row r="23" spans="1:10" x14ac:dyDescent="0.35">
      <c r="A23" s="59" t="s">
        <v>145</v>
      </c>
      <c r="B23" s="7">
        <v>2503</v>
      </c>
      <c r="C23" s="7"/>
      <c r="D23" s="7" t="s">
        <v>42</v>
      </c>
      <c r="E23" s="37">
        <v>55</v>
      </c>
      <c r="F23" s="7">
        <v>87</v>
      </c>
      <c r="G23" s="37">
        <v>124</v>
      </c>
      <c r="H23" s="37">
        <v>128</v>
      </c>
      <c r="I23" s="13">
        <f t="shared" si="0"/>
        <v>394</v>
      </c>
      <c r="J23" s="28" t="s">
        <v>56</v>
      </c>
    </row>
  </sheetData>
  <sortState xmlns:xlrd2="http://schemas.microsoft.com/office/spreadsheetml/2017/richdata2" ref="A13:I23">
    <sortCondition descending="1" ref="I13:I23"/>
  </sortState>
  <mergeCells count="1">
    <mergeCell ref="A1:I1"/>
  </mergeCells>
  <pageMargins left="0.25" right="0.25" top="0.75" bottom="0.75" header="0.3" footer="0.3"/>
  <pageSetup paperSize="9" scale="8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  <pageSetUpPr fitToPage="1"/>
  </sheetPr>
  <dimension ref="A1:I24"/>
  <sheetViews>
    <sheetView tabSelected="1" topLeftCell="A20" zoomScale="110" zoomScaleNormal="110" workbookViewId="0">
      <selection activeCell="A10" sqref="A10:XFD10"/>
    </sheetView>
  </sheetViews>
  <sheetFormatPr defaultRowHeight="14.5" x14ac:dyDescent="0.35"/>
  <cols>
    <col min="1" max="1" width="24.26953125" customWidth="1"/>
    <col min="2" max="2" width="6.81640625" style="2" customWidth="1"/>
    <col min="3" max="4" width="10.81640625" style="2" customWidth="1"/>
    <col min="5" max="5" width="11.54296875" style="1" customWidth="1"/>
    <col min="6" max="6" width="10.54296875" style="1" customWidth="1"/>
    <col min="7" max="7" width="9.453125" style="1" customWidth="1"/>
    <col min="8" max="8" width="8.81640625" style="1" customWidth="1"/>
  </cols>
  <sheetData>
    <row r="1" spans="1:9" ht="48.75" customHeight="1" x14ac:dyDescent="0.35">
      <c r="A1" s="92" t="s">
        <v>21</v>
      </c>
      <c r="B1" s="92"/>
      <c r="C1" s="92"/>
      <c r="D1" s="92"/>
      <c r="E1" s="92"/>
      <c r="F1" s="92"/>
      <c r="G1" s="92"/>
      <c r="H1" s="92"/>
    </row>
    <row r="2" spans="1:9" ht="19.5" customHeight="1" x14ac:dyDescent="0.35">
      <c r="A2" s="24" t="s">
        <v>1</v>
      </c>
      <c r="B2" s="24" t="s">
        <v>0</v>
      </c>
      <c r="C2" s="24" t="s">
        <v>8</v>
      </c>
      <c r="D2" s="24" t="s">
        <v>2</v>
      </c>
      <c r="E2" s="24" t="s">
        <v>9</v>
      </c>
      <c r="F2" s="24" t="s">
        <v>10</v>
      </c>
      <c r="G2" s="24" t="s">
        <v>11</v>
      </c>
      <c r="H2" s="24" t="s">
        <v>3</v>
      </c>
      <c r="I2" s="24" t="s">
        <v>46</v>
      </c>
    </row>
    <row r="3" spans="1:9" x14ac:dyDescent="0.35">
      <c r="A3" s="51" t="s">
        <v>135</v>
      </c>
      <c r="B3" s="14">
        <v>1383</v>
      </c>
      <c r="C3" s="14" t="s">
        <v>92</v>
      </c>
      <c r="D3" s="14" t="s">
        <v>43</v>
      </c>
      <c r="E3" s="14">
        <v>131</v>
      </c>
      <c r="F3" s="14">
        <v>136</v>
      </c>
      <c r="G3" s="14"/>
      <c r="H3" s="13">
        <f>SUM(E3:F3)</f>
        <v>267</v>
      </c>
      <c r="I3" s="28" t="s">
        <v>56</v>
      </c>
    </row>
    <row r="4" spans="1:9" x14ac:dyDescent="0.35">
      <c r="A4" s="51" t="s">
        <v>86</v>
      </c>
      <c r="B4" s="14">
        <v>2</v>
      </c>
      <c r="C4" s="14" t="s">
        <v>61</v>
      </c>
      <c r="D4" s="14" t="s">
        <v>43</v>
      </c>
      <c r="E4" s="14">
        <v>130</v>
      </c>
      <c r="F4" s="14">
        <v>136</v>
      </c>
      <c r="G4" s="14"/>
      <c r="H4" s="13">
        <f>SUM(E4:F4)</f>
        <v>266</v>
      </c>
      <c r="I4" s="28" t="s">
        <v>56</v>
      </c>
    </row>
    <row r="5" spans="1:9" x14ac:dyDescent="0.35">
      <c r="A5" s="51" t="s">
        <v>136</v>
      </c>
      <c r="B5" s="14">
        <v>1809</v>
      </c>
      <c r="C5" s="14" t="s">
        <v>89</v>
      </c>
      <c r="D5" s="14" t="s">
        <v>41</v>
      </c>
      <c r="E5" s="14">
        <v>130</v>
      </c>
      <c r="F5" s="14">
        <v>137</v>
      </c>
      <c r="G5" s="14"/>
      <c r="H5" s="13">
        <f>SUM(E5:G5)</f>
        <v>267</v>
      </c>
      <c r="I5" s="28" t="s">
        <v>56</v>
      </c>
    </row>
    <row r="6" spans="1:9" x14ac:dyDescent="0.35">
      <c r="A6" s="59" t="s">
        <v>117</v>
      </c>
      <c r="B6" s="14">
        <v>1476</v>
      </c>
      <c r="C6" s="14" t="s">
        <v>61</v>
      </c>
      <c r="D6" s="14" t="s">
        <v>41</v>
      </c>
      <c r="E6" s="14">
        <v>131</v>
      </c>
      <c r="F6" s="14">
        <v>138</v>
      </c>
      <c r="G6" s="14"/>
      <c r="H6" s="13">
        <f>SUM(E6:F6)</f>
        <v>269</v>
      </c>
      <c r="I6" s="28" t="s">
        <v>56</v>
      </c>
    </row>
    <row r="7" spans="1:9" x14ac:dyDescent="0.35">
      <c r="A7" s="59" t="s">
        <v>87</v>
      </c>
      <c r="B7" s="14">
        <v>1668</v>
      </c>
      <c r="C7" s="14" t="s">
        <v>61</v>
      </c>
      <c r="D7" s="14" t="s">
        <v>43</v>
      </c>
      <c r="E7" s="14">
        <v>124</v>
      </c>
      <c r="F7" s="14">
        <v>125</v>
      </c>
      <c r="G7" s="14"/>
      <c r="H7" s="13">
        <f>SUM(E7:F7)</f>
        <v>249</v>
      </c>
      <c r="I7" s="28" t="s">
        <v>56</v>
      </c>
    </row>
    <row r="8" spans="1:9" x14ac:dyDescent="0.35">
      <c r="A8" s="51" t="s">
        <v>62</v>
      </c>
      <c r="B8" s="14">
        <v>169</v>
      </c>
      <c r="C8" s="14" t="s">
        <v>61</v>
      </c>
      <c r="D8" s="14" t="s">
        <v>41</v>
      </c>
      <c r="E8" s="14">
        <v>122</v>
      </c>
      <c r="F8" s="14">
        <v>131</v>
      </c>
      <c r="G8" s="14"/>
      <c r="H8" s="13">
        <f>SUM(E8:G8)</f>
        <v>253</v>
      </c>
      <c r="I8" s="28" t="s">
        <v>56</v>
      </c>
    </row>
    <row r="9" spans="1:9" x14ac:dyDescent="0.35">
      <c r="A9" s="51" t="s">
        <v>103</v>
      </c>
      <c r="B9" s="14">
        <v>1264</v>
      </c>
      <c r="C9" s="14" t="s">
        <v>61</v>
      </c>
      <c r="D9" s="14" t="s">
        <v>41</v>
      </c>
      <c r="E9" s="14">
        <v>124</v>
      </c>
      <c r="F9" s="14">
        <v>127</v>
      </c>
      <c r="G9" s="14"/>
      <c r="H9" s="13">
        <f>SUM(E9:G9)</f>
        <v>251</v>
      </c>
      <c r="I9" s="28" t="s">
        <v>56</v>
      </c>
    </row>
    <row r="10" spans="1:9" x14ac:dyDescent="0.35">
      <c r="A10" s="51" t="s">
        <v>67</v>
      </c>
      <c r="B10" s="14">
        <v>1268</v>
      </c>
      <c r="C10" s="14" t="s">
        <v>61</v>
      </c>
      <c r="D10" s="14" t="s">
        <v>41</v>
      </c>
      <c r="E10" s="14">
        <v>116</v>
      </c>
      <c r="F10" s="14">
        <v>127</v>
      </c>
      <c r="G10" s="14"/>
      <c r="H10" s="13">
        <f>SUM(E10:G10)</f>
        <v>243</v>
      </c>
      <c r="I10" s="28" t="s">
        <v>56</v>
      </c>
    </row>
    <row r="11" spans="1:9" x14ac:dyDescent="0.35">
      <c r="A11" s="51" t="s">
        <v>98</v>
      </c>
      <c r="B11" s="14">
        <v>2218</v>
      </c>
      <c r="C11" s="14" t="s">
        <v>127</v>
      </c>
      <c r="D11" s="14" t="s">
        <v>41</v>
      </c>
      <c r="E11" s="14">
        <v>113</v>
      </c>
      <c r="F11" s="14">
        <v>129</v>
      </c>
      <c r="G11" s="14"/>
      <c r="H11" s="13">
        <f>SUM(E11:G11)</f>
        <v>242</v>
      </c>
      <c r="I11" s="28" t="s">
        <v>56</v>
      </c>
    </row>
    <row r="12" spans="1:9" x14ac:dyDescent="0.35">
      <c r="A12" s="51" t="s">
        <v>131</v>
      </c>
      <c r="B12" s="14">
        <v>723</v>
      </c>
      <c r="C12" s="14" t="s">
        <v>92</v>
      </c>
      <c r="D12" s="14" t="s">
        <v>41</v>
      </c>
      <c r="E12" s="14">
        <v>126</v>
      </c>
      <c r="F12" s="14">
        <v>108</v>
      </c>
      <c r="G12" s="14"/>
      <c r="H12" s="13">
        <f>SUM(E12:G12)</f>
        <v>234</v>
      </c>
      <c r="I12" s="28" t="s">
        <v>56</v>
      </c>
    </row>
    <row r="13" spans="1:9" x14ac:dyDescent="0.35">
      <c r="A13" s="86" t="s">
        <v>90</v>
      </c>
      <c r="B13" s="14">
        <v>1941</v>
      </c>
      <c r="C13" s="14"/>
      <c r="D13" s="14" t="s">
        <v>30</v>
      </c>
      <c r="E13" s="14">
        <v>125</v>
      </c>
      <c r="F13" s="14">
        <v>126</v>
      </c>
      <c r="G13" s="14"/>
      <c r="H13" s="13">
        <f t="shared" ref="H13:H24" si="0">SUM(E13:F13)</f>
        <v>251</v>
      </c>
      <c r="I13" s="28" t="s">
        <v>56</v>
      </c>
    </row>
    <row r="14" spans="1:9" x14ac:dyDescent="0.35">
      <c r="A14" s="86" t="s">
        <v>85</v>
      </c>
      <c r="B14" s="14">
        <v>1109</v>
      </c>
      <c r="C14" s="14" t="s">
        <v>61</v>
      </c>
      <c r="D14" s="14" t="s">
        <v>30</v>
      </c>
      <c r="E14" s="14">
        <v>120</v>
      </c>
      <c r="F14" s="14">
        <v>115</v>
      </c>
      <c r="G14" s="14"/>
      <c r="H14" s="13">
        <f t="shared" si="0"/>
        <v>235</v>
      </c>
      <c r="I14" s="28" t="s">
        <v>56</v>
      </c>
    </row>
    <row r="15" spans="1:9" x14ac:dyDescent="0.35">
      <c r="A15" s="53" t="s">
        <v>133</v>
      </c>
      <c r="B15" s="14">
        <v>1580</v>
      </c>
      <c r="C15" s="14" t="s">
        <v>92</v>
      </c>
      <c r="D15" s="14" t="s">
        <v>42</v>
      </c>
      <c r="E15" s="87">
        <v>118</v>
      </c>
      <c r="F15" s="87">
        <v>119</v>
      </c>
      <c r="G15" s="14"/>
      <c r="H15" s="13">
        <f t="shared" si="0"/>
        <v>237</v>
      </c>
      <c r="I15" s="28" t="s">
        <v>56</v>
      </c>
    </row>
    <row r="16" spans="1:9" x14ac:dyDescent="0.35">
      <c r="A16" s="51" t="s">
        <v>114</v>
      </c>
      <c r="B16" s="14">
        <v>1143</v>
      </c>
      <c r="C16" s="14" t="s">
        <v>89</v>
      </c>
      <c r="D16" s="14" t="s">
        <v>42</v>
      </c>
      <c r="E16" s="87">
        <v>119</v>
      </c>
      <c r="F16" s="87">
        <v>110</v>
      </c>
      <c r="G16" s="14"/>
      <c r="H16" s="13">
        <f t="shared" si="0"/>
        <v>229</v>
      </c>
      <c r="I16" s="28" t="s">
        <v>56</v>
      </c>
    </row>
    <row r="17" spans="1:9" x14ac:dyDescent="0.35">
      <c r="A17" s="36" t="s">
        <v>60</v>
      </c>
      <c r="B17" s="14">
        <v>1291</v>
      </c>
      <c r="C17" s="14" t="s">
        <v>61</v>
      </c>
      <c r="D17" s="14" t="s">
        <v>42</v>
      </c>
      <c r="E17" s="14">
        <v>105</v>
      </c>
      <c r="F17" s="14">
        <v>107</v>
      </c>
      <c r="G17" s="14"/>
      <c r="H17" s="13">
        <f t="shared" si="0"/>
        <v>212</v>
      </c>
      <c r="I17" s="28" t="s">
        <v>56</v>
      </c>
    </row>
    <row r="18" spans="1:9" x14ac:dyDescent="0.35">
      <c r="A18" s="51" t="s">
        <v>125</v>
      </c>
      <c r="B18" s="14">
        <v>1577</v>
      </c>
      <c r="C18" s="14" t="s">
        <v>92</v>
      </c>
      <c r="D18" s="14" t="s">
        <v>42</v>
      </c>
      <c r="E18" s="87">
        <v>109</v>
      </c>
      <c r="F18" s="87">
        <v>100</v>
      </c>
      <c r="G18" s="14"/>
      <c r="H18" s="13">
        <f t="shared" si="0"/>
        <v>209</v>
      </c>
      <c r="I18" s="28" t="s">
        <v>56</v>
      </c>
    </row>
    <row r="19" spans="1:9" x14ac:dyDescent="0.35">
      <c r="A19" s="88" t="s">
        <v>132</v>
      </c>
      <c r="B19" s="14">
        <v>1798</v>
      </c>
      <c r="C19" s="14" t="s">
        <v>61</v>
      </c>
      <c r="D19" s="14" t="s">
        <v>42</v>
      </c>
      <c r="E19" s="89">
        <v>103</v>
      </c>
      <c r="F19" s="89">
        <v>102</v>
      </c>
      <c r="G19" s="14"/>
      <c r="H19" s="13">
        <f t="shared" si="0"/>
        <v>205</v>
      </c>
      <c r="I19" s="28" t="s">
        <v>56</v>
      </c>
    </row>
    <row r="20" spans="1:9" x14ac:dyDescent="0.35">
      <c r="A20" s="51" t="s">
        <v>134</v>
      </c>
      <c r="B20" s="14">
        <v>1952</v>
      </c>
      <c r="C20" s="14" t="s">
        <v>61</v>
      </c>
      <c r="D20" s="14" t="s">
        <v>42</v>
      </c>
      <c r="E20" s="87">
        <v>109</v>
      </c>
      <c r="F20" s="87">
        <v>85</v>
      </c>
      <c r="G20" s="14"/>
      <c r="H20" s="13">
        <f t="shared" si="0"/>
        <v>194</v>
      </c>
      <c r="I20" s="28" t="s">
        <v>56</v>
      </c>
    </row>
    <row r="21" spans="1:9" x14ac:dyDescent="0.35">
      <c r="A21" s="51" t="s">
        <v>143</v>
      </c>
      <c r="B21" s="14">
        <v>2508</v>
      </c>
      <c r="C21" s="14" t="s">
        <v>61</v>
      </c>
      <c r="D21" s="14" t="s">
        <v>42</v>
      </c>
      <c r="E21" s="87">
        <v>88</v>
      </c>
      <c r="F21" s="87">
        <v>105</v>
      </c>
      <c r="G21" s="14"/>
      <c r="H21" s="13">
        <f t="shared" si="0"/>
        <v>193</v>
      </c>
      <c r="I21" s="28" t="s">
        <v>56</v>
      </c>
    </row>
    <row r="22" spans="1:9" x14ac:dyDescent="0.35">
      <c r="A22" s="51" t="s">
        <v>115</v>
      </c>
      <c r="B22" s="14">
        <v>1264</v>
      </c>
      <c r="C22" s="14" t="s">
        <v>61</v>
      </c>
      <c r="D22" s="14" t="s">
        <v>42</v>
      </c>
      <c r="E22" s="87">
        <v>88</v>
      </c>
      <c r="F22" s="87">
        <v>105</v>
      </c>
      <c r="G22" s="14"/>
      <c r="H22" s="13">
        <f t="shared" si="0"/>
        <v>193</v>
      </c>
      <c r="I22" s="28" t="s">
        <v>56</v>
      </c>
    </row>
    <row r="23" spans="1:9" x14ac:dyDescent="0.35">
      <c r="A23" s="88" t="s">
        <v>101</v>
      </c>
      <c r="B23" s="14"/>
      <c r="C23" s="14" t="s">
        <v>89</v>
      </c>
      <c r="D23" s="14" t="s">
        <v>42</v>
      </c>
      <c r="E23" s="89">
        <v>77</v>
      </c>
      <c r="F23" s="89">
        <v>89</v>
      </c>
      <c r="G23" s="14"/>
      <c r="H23" s="13">
        <f t="shared" si="0"/>
        <v>166</v>
      </c>
      <c r="I23" s="28" t="s">
        <v>56</v>
      </c>
    </row>
    <row r="24" spans="1:9" x14ac:dyDescent="0.35">
      <c r="A24" s="36" t="s">
        <v>91</v>
      </c>
      <c r="B24" s="14">
        <v>1723</v>
      </c>
      <c r="C24" s="14" t="s">
        <v>92</v>
      </c>
      <c r="D24" s="14" t="s">
        <v>42</v>
      </c>
      <c r="E24" s="89">
        <v>75</v>
      </c>
      <c r="F24" s="89">
        <v>54</v>
      </c>
      <c r="G24" s="14"/>
      <c r="H24" s="13">
        <f t="shared" si="0"/>
        <v>129</v>
      </c>
      <c r="I24" s="28" t="s">
        <v>56</v>
      </c>
    </row>
  </sheetData>
  <sortState xmlns:xlrd2="http://schemas.microsoft.com/office/spreadsheetml/2017/richdata2" ref="A15:H24">
    <sortCondition descending="1" ref="H15:H24"/>
  </sortState>
  <mergeCells count="1">
    <mergeCell ref="A1:H1"/>
  </mergeCells>
  <pageMargins left="0.25" right="0.25" top="0.75" bottom="0.75" header="0.3" footer="0.3"/>
  <pageSetup paperSize="9" scale="97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  <pageSetUpPr fitToPage="1"/>
  </sheetPr>
  <dimension ref="A1:R59"/>
  <sheetViews>
    <sheetView topLeftCell="A26" zoomScaleNormal="100" workbookViewId="0">
      <selection activeCell="O14" sqref="O14"/>
    </sheetView>
  </sheetViews>
  <sheetFormatPr defaultRowHeight="14.5" x14ac:dyDescent="0.35"/>
  <cols>
    <col min="1" max="1" width="21.6328125" style="3" bestFit="1" customWidth="1"/>
    <col min="2" max="2" width="6.81640625" style="2" customWidth="1"/>
    <col min="3" max="4" width="10.81640625" style="2" customWidth="1"/>
    <col min="5" max="14" width="8.81640625" style="4" customWidth="1"/>
    <col min="15" max="15" width="8.81640625" style="6" customWidth="1"/>
    <col min="16" max="16" width="9.1796875" style="1" customWidth="1"/>
    <col min="17" max="17" width="6.81640625" customWidth="1"/>
    <col min="18" max="18" width="8.81640625" customWidth="1"/>
    <col min="19" max="19" width="6.81640625" customWidth="1"/>
    <col min="20" max="25" width="7.1796875" customWidth="1"/>
    <col min="26" max="26" width="9.81640625" customWidth="1"/>
  </cols>
  <sheetData>
    <row r="1" spans="1:17" ht="60" customHeight="1" x14ac:dyDescent="0.35">
      <c r="A1" s="93" t="s">
        <v>25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</row>
    <row r="2" spans="1:17" ht="17.25" customHeight="1" x14ac:dyDescent="0.35">
      <c r="A2" s="20" t="s">
        <v>1</v>
      </c>
      <c r="B2" s="21" t="s">
        <v>0</v>
      </c>
      <c r="C2" s="21" t="s">
        <v>8</v>
      </c>
      <c r="D2" s="21" t="s">
        <v>2</v>
      </c>
      <c r="E2" s="21" t="s">
        <v>15</v>
      </c>
      <c r="F2" s="21" t="s">
        <v>16</v>
      </c>
      <c r="G2" s="21" t="s">
        <v>17</v>
      </c>
      <c r="H2" s="21" t="s">
        <v>18</v>
      </c>
      <c r="I2" s="21" t="s">
        <v>19</v>
      </c>
      <c r="J2" s="21" t="s">
        <v>20</v>
      </c>
      <c r="K2" s="21" t="s">
        <v>31</v>
      </c>
      <c r="L2" s="21" t="s">
        <v>32</v>
      </c>
      <c r="M2" s="21" t="s">
        <v>33</v>
      </c>
      <c r="N2" s="21" t="s">
        <v>34</v>
      </c>
      <c r="O2" s="21" t="s">
        <v>3</v>
      </c>
      <c r="P2" s="21" t="s">
        <v>46</v>
      </c>
    </row>
    <row r="3" spans="1:17" x14ac:dyDescent="0.35">
      <c r="A3" s="74" t="s">
        <v>86</v>
      </c>
      <c r="B3" s="69">
        <v>2</v>
      </c>
      <c r="C3" s="69" t="s">
        <v>61</v>
      </c>
      <c r="D3" s="69" t="s">
        <v>76</v>
      </c>
      <c r="E3" s="69">
        <v>90</v>
      </c>
      <c r="F3" s="69">
        <v>91</v>
      </c>
      <c r="G3" s="69">
        <v>94</v>
      </c>
      <c r="H3" s="69">
        <v>94</v>
      </c>
      <c r="I3" s="69">
        <v>94</v>
      </c>
      <c r="J3" s="69">
        <v>93</v>
      </c>
      <c r="K3" s="69"/>
      <c r="L3" s="69"/>
      <c r="M3" s="69"/>
      <c r="N3" s="69"/>
      <c r="O3" s="13">
        <f t="shared" ref="O3:O4" si="0">SUM(E3:N3)</f>
        <v>556</v>
      </c>
      <c r="P3" s="28" t="s">
        <v>56</v>
      </c>
    </row>
    <row r="4" spans="1:17" x14ac:dyDescent="0.35">
      <c r="A4" s="74" t="s">
        <v>88</v>
      </c>
      <c r="B4" s="69">
        <v>2434</v>
      </c>
      <c r="C4" s="69" t="s">
        <v>92</v>
      </c>
      <c r="D4" s="69" t="s">
        <v>76</v>
      </c>
      <c r="E4" s="69">
        <v>88</v>
      </c>
      <c r="F4" s="69">
        <v>93</v>
      </c>
      <c r="G4" s="69">
        <v>88</v>
      </c>
      <c r="H4" s="69">
        <v>91</v>
      </c>
      <c r="I4" s="69">
        <v>91</v>
      </c>
      <c r="J4" s="69">
        <v>89</v>
      </c>
      <c r="K4" s="69"/>
      <c r="L4" s="69"/>
      <c r="M4" s="69"/>
      <c r="N4" s="69"/>
      <c r="O4" s="13">
        <f t="shared" si="0"/>
        <v>540</v>
      </c>
      <c r="P4" s="28" t="s">
        <v>56</v>
      </c>
    </row>
    <row r="5" spans="1:17" x14ac:dyDescent="0.35">
      <c r="A5" s="51" t="s">
        <v>135</v>
      </c>
      <c r="B5" s="7">
        <v>1083</v>
      </c>
      <c r="C5" s="7" t="s">
        <v>92</v>
      </c>
      <c r="D5" s="7" t="s">
        <v>76</v>
      </c>
      <c r="E5" s="7">
        <v>88</v>
      </c>
      <c r="F5" s="7">
        <v>88</v>
      </c>
      <c r="G5" s="7">
        <v>92</v>
      </c>
      <c r="H5" s="7">
        <v>86</v>
      </c>
      <c r="I5" s="7">
        <v>88</v>
      </c>
      <c r="J5" s="7">
        <v>89</v>
      </c>
      <c r="K5" s="7"/>
      <c r="L5" s="7"/>
      <c r="M5" s="7"/>
      <c r="N5" s="7"/>
      <c r="O5" s="13">
        <f>SUM(E5:N5)</f>
        <v>531</v>
      </c>
      <c r="P5" s="28" t="s">
        <v>56</v>
      </c>
    </row>
    <row r="6" spans="1:17" x14ac:dyDescent="0.35">
      <c r="A6" s="45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  <c r="M6" s="46"/>
      <c r="N6" s="46"/>
      <c r="O6" s="99"/>
      <c r="P6" s="100"/>
    </row>
    <row r="7" spans="1:17" x14ac:dyDescent="0.35">
      <c r="A7" s="60" t="s">
        <v>71</v>
      </c>
      <c r="B7" s="7">
        <v>1310</v>
      </c>
      <c r="C7" s="7" t="s">
        <v>72</v>
      </c>
      <c r="D7" s="77" t="s">
        <v>77</v>
      </c>
      <c r="E7" s="7">
        <v>56</v>
      </c>
      <c r="F7" s="7">
        <v>54</v>
      </c>
      <c r="G7" s="7">
        <v>51</v>
      </c>
      <c r="H7" s="7">
        <v>55</v>
      </c>
      <c r="I7" s="7">
        <v>54</v>
      </c>
      <c r="J7" s="7">
        <v>55</v>
      </c>
      <c r="K7" s="7">
        <v>54</v>
      </c>
      <c r="L7" s="7">
        <v>53</v>
      </c>
      <c r="M7" s="7">
        <v>54</v>
      </c>
      <c r="N7" s="7">
        <v>55</v>
      </c>
      <c r="O7" s="13">
        <f t="shared" ref="O7:O12" si="1">SUM(E7:N7)</f>
        <v>541</v>
      </c>
      <c r="P7" s="28" t="s">
        <v>56</v>
      </c>
    </row>
    <row r="8" spans="1:17" x14ac:dyDescent="0.35">
      <c r="A8" s="76" t="s">
        <v>97</v>
      </c>
      <c r="B8" s="77">
        <v>1079</v>
      </c>
      <c r="C8" s="69" t="s">
        <v>92</v>
      </c>
      <c r="D8" s="69" t="s">
        <v>77</v>
      </c>
      <c r="E8" s="70">
        <v>88</v>
      </c>
      <c r="F8" s="70">
        <v>91</v>
      </c>
      <c r="G8" s="70">
        <v>89</v>
      </c>
      <c r="H8" s="70">
        <v>92</v>
      </c>
      <c r="I8" s="70">
        <v>87</v>
      </c>
      <c r="J8" s="70">
        <v>87</v>
      </c>
      <c r="K8" s="70">
        <v>0</v>
      </c>
      <c r="L8" s="70">
        <v>0</v>
      </c>
      <c r="M8" s="70">
        <v>0</v>
      </c>
      <c r="N8" s="70">
        <v>0</v>
      </c>
      <c r="O8" s="13">
        <f t="shared" si="1"/>
        <v>534</v>
      </c>
      <c r="P8" s="28" t="s">
        <v>56</v>
      </c>
    </row>
    <row r="9" spans="1:17" x14ac:dyDescent="0.35">
      <c r="A9" s="90" t="s">
        <v>67</v>
      </c>
      <c r="B9" s="63">
        <v>1281</v>
      </c>
      <c r="C9" s="7" t="s">
        <v>61</v>
      </c>
      <c r="D9" s="7" t="s">
        <v>41</v>
      </c>
      <c r="E9" s="7">
        <v>85</v>
      </c>
      <c r="F9" s="7">
        <v>81</v>
      </c>
      <c r="G9" s="7">
        <v>87</v>
      </c>
      <c r="H9" s="7">
        <v>92</v>
      </c>
      <c r="I9" s="7">
        <v>90</v>
      </c>
      <c r="J9" s="7">
        <v>90</v>
      </c>
      <c r="K9" s="7">
        <v>0</v>
      </c>
      <c r="L9" s="7">
        <v>0</v>
      </c>
      <c r="M9" s="7">
        <v>0</v>
      </c>
      <c r="N9" s="7">
        <v>0</v>
      </c>
      <c r="O9" s="13">
        <f t="shared" si="1"/>
        <v>525</v>
      </c>
      <c r="P9" s="28" t="s">
        <v>56</v>
      </c>
    </row>
    <row r="10" spans="1:17" x14ac:dyDescent="0.35">
      <c r="A10" s="61" t="s">
        <v>98</v>
      </c>
      <c r="B10" s="26"/>
      <c r="C10" s="7" t="s">
        <v>99</v>
      </c>
      <c r="D10" s="7" t="s">
        <v>75</v>
      </c>
      <c r="E10" s="7">
        <v>91</v>
      </c>
      <c r="F10" s="7">
        <v>86</v>
      </c>
      <c r="G10" s="7">
        <v>88</v>
      </c>
      <c r="H10" s="7">
        <v>87</v>
      </c>
      <c r="I10" s="7">
        <v>87</v>
      </c>
      <c r="J10" s="7">
        <v>82</v>
      </c>
      <c r="K10" s="7">
        <v>0</v>
      </c>
      <c r="L10" s="7">
        <v>0</v>
      </c>
      <c r="M10" s="7">
        <v>0</v>
      </c>
      <c r="N10" s="7">
        <v>0</v>
      </c>
      <c r="O10" s="13">
        <f t="shared" si="1"/>
        <v>521</v>
      </c>
      <c r="P10" s="28" t="s">
        <v>56</v>
      </c>
    </row>
    <row r="11" spans="1:17" x14ac:dyDescent="0.35">
      <c r="A11" s="62" t="s">
        <v>90</v>
      </c>
      <c r="B11" s="26">
        <v>1941</v>
      </c>
      <c r="C11" s="7" t="s">
        <v>92</v>
      </c>
      <c r="D11" s="7" t="s">
        <v>41</v>
      </c>
      <c r="E11" s="7">
        <v>84</v>
      </c>
      <c r="F11" s="7">
        <v>86</v>
      </c>
      <c r="G11" s="7">
        <v>78</v>
      </c>
      <c r="H11" s="7">
        <v>87</v>
      </c>
      <c r="I11" s="7">
        <v>87</v>
      </c>
      <c r="J11" s="7">
        <v>85</v>
      </c>
      <c r="K11" s="7">
        <v>0</v>
      </c>
      <c r="L11" s="7">
        <v>0</v>
      </c>
      <c r="M11" s="7">
        <v>0</v>
      </c>
      <c r="N11" s="7">
        <v>0</v>
      </c>
      <c r="O11" s="13">
        <f t="shared" si="1"/>
        <v>507</v>
      </c>
      <c r="P11" s="28" t="s">
        <v>56</v>
      </c>
    </row>
    <row r="12" spans="1:17" x14ac:dyDescent="0.35">
      <c r="A12" s="59" t="s">
        <v>62</v>
      </c>
      <c r="B12" s="7">
        <v>169</v>
      </c>
      <c r="C12" s="7" t="s">
        <v>61</v>
      </c>
      <c r="D12" s="26" t="s">
        <v>75</v>
      </c>
      <c r="E12" s="7">
        <v>87</v>
      </c>
      <c r="F12" s="7">
        <v>90</v>
      </c>
      <c r="G12" s="7">
        <v>77</v>
      </c>
      <c r="H12" s="7">
        <v>87</v>
      </c>
      <c r="I12" s="7">
        <v>81</v>
      </c>
      <c r="J12" s="7">
        <v>84</v>
      </c>
      <c r="K12" s="7">
        <v>0</v>
      </c>
      <c r="L12" s="7">
        <v>0</v>
      </c>
      <c r="M12" s="7">
        <v>0</v>
      </c>
      <c r="N12" s="7">
        <v>0</v>
      </c>
      <c r="O12" s="13">
        <f t="shared" si="1"/>
        <v>506</v>
      </c>
      <c r="P12" s="28" t="s">
        <v>56</v>
      </c>
    </row>
    <row r="13" spans="1:17" x14ac:dyDescent="0.35">
      <c r="A13" s="36" t="s">
        <v>63</v>
      </c>
      <c r="B13" s="7">
        <v>3623</v>
      </c>
      <c r="C13" s="7" t="s">
        <v>61</v>
      </c>
      <c r="D13" s="7" t="s">
        <v>79</v>
      </c>
      <c r="E13" s="7">
        <v>52</v>
      </c>
      <c r="F13" s="7">
        <v>48</v>
      </c>
      <c r="G13" s="7">
        <v>47</v>
      </c>
      <c r="H13" s="7">
        <v>47</v>
      </c>
      <c r="I13" s="7">
        <v>55</v>
      </c>
      <c r="J13" s="7">
        <v>52</v>
      </c>
      <c r="K13" s="7">
        <v>51</v>
      </c>
      <c r="L13" s="7">
        <v>52</v>
      </c>
      <c r="M13" s="7">
        <v>50</v>
      </c>
      <c r="N13" s="7">
        <v>53</v>
      </c>
      <c r="O13" s="13">
        <f t="shared" ref="O13:O14" si="2">SUM(E13:N13)</f>
        <v>507</v>
      </c>
      <c r="P13" s="28" t="s">
        <v>56</v>
      </c>
    </row>
    <row r="14" spans="1:17" x14ac:dyDescent="0.35">
      <c r="A14" s="55" t="s">
        <v>78</v>
      </c>
      <c r="B14" s="7">
        <v>1628</v>
      </c>
      <c r="C14" s="7" t="s">
        <v>69</v>
      </c>
      <c r="D14" s="7" t="s">
        <v>80</v>
      </c>
      <c r="E14" s="7">
        <v>44</v>
      </c>
      <c r="F14" s="7">
        <v>48</v>
      </c>
      <c r="G14" s="7">
        <v>43</v>
      </c>
      <c r="H14" s="7">
        <v>42</v>
      </c>
      <c r="I14" s="7">
        <v>50</v>
      </c>
      <c r="J14" s="7">
        <v>47</v>
      </c>
      <c r="K14" s="7">
        <v>49</v>
      </c>
      <c r="L14" s="7">
        <v>51</v>
      </c>
      <c r="M14" s="7">
        <v>47</v>
      </c>
      <c r="N14" s="7">
        <v>41</v>
      </c>
      <c r="O14" s="13">
        <f t="shared" si="2"/>
        <v>462</v>
      </c>
      <c r="P14" s="28" t="s">
        <v>56</v>
      </c>
    </row>
    <row r="15" spans="1:17" x14ac:dyDescent="0.35">
      <c r="A15" s="57" t="s">
        <v>70</v>
      </c>
      <c r="B15" s="7">
        <v>2039</v>
      </c>
      <c r="C15" s="7" t="s">
        <v>69</v>
      </c>
      <c r="D15" s="26" t="s">
        <v>80</v>
      </c>
      <c r="E15" s="7">
        <v>85</v>
      </c>
      <c r="F15" s="7">
        <v>80</v>
      </c>
      <c r="G15" s="7">
        <v>74</v>
      </c>
      <c r="H15" s="7">
        <v>81</v>
      </c>
      <c r="I15" s="7">
        <v>65</v>
      </c>
      <c r="J15" s="7">
        <v>70</v>
      </c>
      <c r="K15" s="7">
        <v>0</v>
      </c>
      <c r="L15" s="7">
        <v>0</v>
      </c>
      <c r="M15" s="7">
        <v>0</v>
      </c>
      <c r="N15" s="7">
        <v>0</v>
      </c>
      <c r="O15" s="13">
        <f t="shared" ref="O15:O26" si="3">SUM(E15:N15)</f>
        <v>455</v>
      </c>
      <c r="P15" s="28" t="s">
        <v>56</v>
      </c>
    </row>
    <row r="16" spans="1:17" x14ac:dyDescent="0.35">
      <c r="A16" s="59" t="s">
        <v>151</v>
      </c>
      <c r="B16" s="7">
        <v>1506</v>
      </c>
      <c r="C16" s="8" t="s">
        <v>92</v>
      </c>
      <c r="D16" s="7" t="s">
        <v>42</v>
      </c>
      <c r="E16" s="7">
        <v>87</v>
      </c>
      <c r="F16" s="7">
        <v>86</v>
      </c>
      <c r="G16" s="7">
        <v>85</v>
      </c>
      <c r="H16" s="7">
        <v>84</v>
      </c>
      <c r="I16" s="7">
        <v>86</v>
      </c>
      <c r="J16" s="7">
        <v>76</v>
      </c>
      <c r="K16" s="7">
        <v>0</v>
      </c>
      <c r="L16" s="7">
        <v>0</v>
      </c>
      <c r="M16" s="7">
        <v>0</v>
      </c>
      <c r="N16" s="7">
        <v>0</v>
      </c>
      <c r="O16" s="13">
        <f t="shared" si="3"/>
        <v>504</v>
      </c>
      <c r="P16" s="28" t="s">
        <v>152</v>
      </c>
      <c r="Q16" s="48"/>
    </row>
    <row r="17" spans="1:18" x14ac:dyDescent="0.35">
      <c r="A17" s="55" t="s">
        <v>74</v>
      </c>
      <c r="B17" s="7">
        <v>2038</v>
      </c>
      <c r="C17" s="7" t="s">
        <v>69</v>
      </c>
      <c r="D17" s="7" t="s">
        <v>42</v>
      </c>
      <c r="E17" s="7">
        <v>48</v>
      </c>
      <c r="F17" s="7">
        <v>51</v>
      </c>
      <c r="G17" s="7">
        <v>48</v>
      </c>
      <c r="H17" s="7">
        <v>47</v>
      </c>
      <c r="I17" s="7">
        <v>49</v>
      </c>
      <c r="J17" s="7">
        <v>50</v>
      </c>
      <c r="K17" s="7">
        <v>50</v>
      </c>
      <c r="L17" s="7">
        <v>50</v>
      </c>
      <c r="M17" s="7">
        <v>49</v>
      </c>
      <c r="N17" s="7">
        <v>47</v>
      </c>
      <c r="O17" s="13">
        <f t="shared" si="3"/>
        <v>489</v>
      </c>
      <c r="P17" s="28" t="s">
        <v>56</v>
      </c>
    </row>
    <row r="18" spans="1:18" x14ac:dyDescent="0.35">
      <c r="A18" s="56" t="s">
        <v>73</v>
      </c>
      <c r="B18" s="7">
        <v>1964</v>
      </c>
      <c r="C18" s="7" t="s">
        <v>69</v>
      </c>
      <c r="D18" s="7" t="s">
        <v>42</v>
      </c>
      <c r="E18" s="27">
        <v>48</v>
      </c>
      <c r="F18" s="27">
        <v>47</v>
      </c>
      <c r="G18" s="27">
        <v>44</v>
      </c>
      <c r="H18" s="27">
        <v>51</v>
      </c>
      <c r="I18" s="27">
        <v>44</v>
      </c>
      <c r="J18" s="27">
        <v>47</v>
      </c>
      <c r="K18" s="27">
        <v>46</v>
      </c>
      <c r="L18" s="27">
        <v>50</v>
      </c>
      <c r="M18" s="27">
        <v>49</v>
      </c>
      <c r="N18" s="27">
        <v>51</v>
      </c>
      <c r="O18" s="13">
        <f t="shared" si="3"/>
        <v>477</v>
      </c>
      <c r="P18" s="28" t="s">
        <v>56</v>
      </c>
    </row>
    <row r="19" spans="1:18" x14ac:dyDescent="0.35">
      <c r="A19" s="55" t="s">
        <v>81</v>
      </c>
      <c r="B19" s="7">
        <v>1311</v>
      </c>
      <c r="C19" s="8" t="s">
        <v>69</v>
      </c>
      <c r="D19" s="7" t="s">
        <v>42</v>
      </c>
      <c r="E19" s="7">
        <v>50</v>
      </c>
      <c r="F19" s="7">
        <v>46</v>
      </c>
      <c r="G19" s="7">
        <v>42</v>
      </c>
      <c r="H19" s="7">
        <v>45</v>
      </c>
      <c r="I19" s="7">
        <v>50</v>
      </c>
      <c r="J19" s="7">
        <v>44</v>
      </c>
      <c r="K19" s="7">
        <v>42</v>
      </c>
      <c r="L19" s="7">
        <v>44</v>
      </c>
      <c r="M19" s="7">
        <v>44</v>
      </c>
      <c r="N19" s="7">
        <v>43</v>
      </c>
      <c r="O19" s="13">
        <f t="shared" si="3"/>
        <v>450</v>
      </c>
      <c r="P19" s="28" t="s">
        <v>56</v>
      </c>
    </row>
    <row r="20" spans="1:18" x14ac:dyDescent="0.35">
      <c r="A20" s="59" t="s">
        <v>93</v>
      </c>
      <c r="B20" s="7">
        <v>3608</v>
      </c>
      <c r="C20" s="7" t="s">
        <v>94</v>
      </c>
      <c r="D20" s="7" t="s">
        <v>42</v>
      </c>
      <c r="E20" s="27">
        <v>70</v>
      </c>
      <c r="F20" s="27">
        <v>70</v>
      </c>
      <c r="G20" s="27">
        <v>79</v>
      </c>
      <c r="H20" s="27">
        <v>65</v>
      </c>
      <c r="I20" s="27">
        <v>86</v>
      </c>
      <c r="J20" s="27">
        <v>69</v>
      </c>
      <c r="K20" s="27">
        <v>0</v>
      </c>
      <c r="L20" s="27">
        <v>0</v>
      </c>
      <c r="M20" s="27">
        <v>0</v>
      </c>
      <c r="N20" s="27">
        <v>0</v>
      </c>
      <c r="O20" s="13">
        <f t="shared" si="3"/>
        <v>439</v>
      </c>
      <c r="P20" s="28" t="s">
        <v>56</v>
      </c>
    </row>
    <row r="21" spans="1:18" x14ac:dyDescent="0.35">
      <c r="A21" s="59" t="s">
        <v>144</v>
      </c>
      <c r="B21" s="7">
        <v>1268</v>
      </c>
      <c r="C21" s="8" t="s">
        <v>89</v>
      </c>
      <c r="D21" s="7" t="s">
        <v>42</v>
      </c>
      <c r="E21" s="7">
        <v>75</v>
      </c>
      <c r="F21" s="7">
        <v>75</v>
      </c>
      <c r="G21" s="7">
        <v>78</v>
      </c>
      <c r="H21" s="7">
        <v>72</v>
      </c>
      <c r="I21" s="7">
        <v>69</v>
      </c>
      <c r="J21" s="7">
        <v>69</v>
      </c>
      <c r="K21" s="7">
        <v>0</v>
      </c>
      <c r="L21" s="7">
        <v>0</v>
      </c>
      <c r="M21" s="7">
        <v>0</v>
      </c>
      <c r="N21" s="7">
        <v>0</v>
      </c>
      <c r="O21" s="13">
        <f t="shared" si="3"/>
        <v>438</v>
      </c>
      <c r="P21" s="28" t="s">
        <v>56</v>
      </c>
    </row>
    <row r="22" spans="1:18" ht="15" customHeight="1" x14ac:dyDescent="0.35">
      <c r="A22" s="59" t="s">
        <v>153</v>
      </c>
      <c r="B22" s="7">
        <v>1890</v>
      </c>
      <c r="C22" s="7" t="s">
        <v>92</v>
      </c>
      <c r="D22" s="7" t="s">
        <v>42</v>
      </c>
      <c r="E22" s="27">
        <v>70</v>
      </c>
      <c r="F22" s="27">
        <v>69</v>
      </c>
      <c r="G22" s="27">
        <v>73</v>
      </c>
      <c r="H22" s="27">
        <v>81</v>
      </c>
      <c r="I22" s="27">
        <v>67</v>
      </c>
      <c r="J22" s="27">
        <v>75</v>
      </c>
      <c r="K22" s="27">
        <v>0</v>
      </c>
      <c r="L22" s="27">
        <v>0</v>
      </c>
      <c r="M22" s="27">
        <v>0</v>
      </c>
      <c r="N22" s="27">
        <v>0</v>
      </c>
      <c r="O22" s="13">
        <f t="shared" si="3"/>
        <v>435</v>
      </c>
      <c r="P22" s="28" t="s">
        <v>56</v>
      </c>
    </row>
    <row r="23" spans="1:18" x14ac:dyDescent="0.35">
      <c r="A23" s="59" t="s">
        <v>133</v>
      </c>
      <c r="B23" s="7">
        <v>1580</v>
      </c>
      <c r="C23" s="8" t="s">
        <v>127</v>
      </c>
      <c r="D23" s="7" t="s">
        <v>42</v>
      </c>
      <c r="E23" s="7">
        <v>72</v>
      </c>
      <c r="F23" s="7">
        <v>70</v>
      </c>
      <c r="G23" s="7">
        <v>62</v>
      </c>
      <c r="H23" s="7">
        <v>74</v>
      </c>
      <c r="I23" s="7">
        <v>78</v>
      </c>
      <c r="J23" s="7">
        <v>72</v>
      </c>
      <c r="K23" s="7">
        <v>0</v>
      </c>
      <c r="L23" s="7">
        <v>0</v>
      </c>
      <c r="M23" s="7">
        <v>0</v>
      </c>
      <c r="N23" s="7">
        <v>0</v>
      </c>
      <c r="O23" s="13">
        <f t="shared" si="3"/>
        <v>428</v>
      </c>
      <c r="P23" s="28" t="s">
        <v>56</v>
      </c>
    </row>
    <row r="24" spans="1:18" x14ac:dyDescent="0.35">
      <c r="A24" s="59" t="s">
        <v>121</v>
      </c>
      <c r="B24" s="7">
        <v>1172</v>
      </c>
      <c r="C24" s="8" t="s">
        <v>61</v>
      </c>
      <c r="D24" s="7" t="s">
        <v>42</v>
      </c>
      <c r="E24" s="7">
        <v>63</v>
      </c>
      <c r="F24" s="7">
        <v>64</v>
      </c>
      <c r="G24" s="7">
        <v>64</v>
      </c>
      <c r="H24" s="7">
        <v>75</v>
      </c>
      <c r="I24" s="7">
        <v>70</v>
      </c>
      <c r="J24" s="7">
        <v>78</v>
      </c>
      <c r="K24" s="7">
        <v>0</v>
      </c>
      <c r="L24" s="7">
        <v>0</v>
      </c>
      <c r="M24" s="7">
        <v>0</v>
      </c>
      <c r="N24" s="7">
        <v>0</v>
      </c>
      <c r="O24" s="13">
        <f t="shared" si="3"/>
        <v>414</v>
      </c>
      <c r="P24" s="28" t="s">
        <v>56</v>
      </c>
    </row>
    <row r="25" spans="1:18" x14ac:dyDescent="0.35">
      <c r="A25" s="11" t="s">
        <v>116</v>
      </c>
      <c r="B25" s="7">
        <v>1619</v>
      </c>
      <c r="C25" s="7" t="s">
        <v>61</v>
      </c>
      <c r="D25" s="7" t="s">
        <v>42</v>
      </c>
      <c r="E25" s="27">
        <v>66</v>
      </c>
      <c r="F25" s="27">
        <v>72</v>
      </c>
      <c r="G25" s="27">
        <v>71</v>
      </c>
      <c r="H25" s="27">
        <v>80</v>
      </c>
      <c r="I25" s="27">
        <v>58</v>
      </c>
      <c r="J25" s="27">
        <v>58</v>
      </c>
      <c r="K25" s="27">
        <v>0</v>
      </c>
      <c r="L25" s="27">
        <v>0</v>
      </c>
      <c r="M25" s="27">
        <v>0</v>
      </c>
      <c r="N25" s="27">
        <v>0</v>
      </c>
      <c r="O25" s="13">
        <f t="shared" si="3"/>
        <v>405</v>
      </c>
      <c r="P25" s="28" t="s">
        <v>56</v>
      </c>
    </row>
    <row r="26" spans="1:18" x14ac:dyDescent="0.35">
      <c r="A26" s="59" t="s">
        <v>137</v>
      </c>
      <c r="B26" s="7">
        <v>2503</v>
      </c>
      <c r="C26" s="8" t="s">
        <v>138</v>
      </c>
      <c r="D26" s="7" t="s">
        <v>42</v>
      </c>
      <c r="E26" s="7">
        <v>56</v>
      </c>
      <c r="F26" s="7">
        <v>41</v>
      </c>
      <c r="G26" s="7">
        <v>54</v>
      </c>
      <c r="H26" s="7">
        <v>66</v>
      </c>
      <c r="I26" s="7">
        <v>75</v>
      </c>
      <c r="J26" s="7">
        <v>51</v>
      </c>
      <c r="K26" s="7">
        <v>0</v>
      </c>
      <c r="L26" s="7">
        <v>0</v>
      </c>
      <c r="M26" s="7">
        <v>0</v>
      </c>
      <c r="N26" s="7">
        <v>0</v>
      </c>
      <c r="O26" s="13">
        <f t="shared" si="3"/>
        <v>343</v>
      </c>
      <c r="P26" s="47" t="s">
        <v>56</v>
      </c>
      <c r="R26" s="35"/>
    </row>
    <row r="27" spans="1:18" x14ac:dyDescent="0.35">
      <c r="A27" s="94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85"/>
    </row>
    <row r="28" spans="1:18" ht="21" x14ac:dyDescent="0.35">
      <c r="A28" s="91" t="s">
        <v>26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</row>
    <row r="29" spans="1:18" x14ac:dyDescent="0.35">
      <c r="A29" s="18" t="s">
        <v>1</v>
      </c>
      <c r="B29" s="16" t="s">
        <v>0</v>
      </c>
      <c r="C29" s="16" t="s">
        <v>8</v>
      </c>
      <c r="D29" s="16" t="s">
        <v>2</v>
      </c>
      <c r="E29" s="16" t="s">
        <v>4</v>
      </c>
      <c r="F29" s="16" t="s">
        <v>5</v>
      </c>
      <c r="G29" s="16" t="s">
        <v>6</v>
      </c>
      <c r="H29" s="16" t="s">
        <v>7</v>
      </c>
      <c r="I29" s="16" t="s">
        <v>35</v>
      </c>
      <c r="J29" s="16" t="s">
        <v>36</v>
      </c>
      <c r="K29" s="16" t="s">
        <v>37</v>
      </c>
      <c r="L29" s="16" t="s">
        <v>38</v>
      </c>
      <c r="M29" s="16" t="s">
        <v>39</v>
      </c>
      <c r="N29" s="16" t="s">
        <v>40</v>
      </c>
      <c r="O29" s="19" t="s">
        <v>3</v>
      </c>
      <c r="P29" s="21" t="s">
        <v>46</v>
      </c>
    </row>
    <row r="30" spans="1:18" x14ac:dyDescent="0.35">
      <c r="A30" s="51" t="s">
        <v>120</v>
      </c>
      <c r="B30" s="7">
        <v>1476</v>
      </c>
      <c r="C30" s="7" t="s">
        <v>61</v>
      </c>
      <c r="D30" s="7" t="s">
        <v>43</v>
      </c>
      <c r="E30" s="7">
        <v>87</v>
      </c>
      <c r="F30" s="7">
        <v>89</v>
      </c>
      <c r="G30" s="7">
        <v>87</v>
      </c>
      <c r="H30" s="7">
        <v>89</v>
      </c>
      <c r="I30" s="7">
        <v>90</v>
      </c>
      <c r="J30" s="7">
        <v>86</v>
      </c>
      <c r="K30" s="7"/>
      <c r="L30" s="7"/>
      <c r="M30" s="7"/>
      <c r="N30" s="7"/>
      <c r="O30" s="13">
        <f>SUM(E30:N30)</f>
        <v>528</v>
      </c>
      <c r="P30" s="28" t="s">
        <v>56</v>
      </c>
    </row>
    <row r="31" spans="1:18" x14ac:dyDescent="0.35">
      <c r="A31" s="51" t="s">
        <v>106</v>
      </c>
      <c r="B31" s="66">
        <v>1809</v>
      </c>
      <c r="C31" s="66" t="s">
        <v>89</v>
      </c>
      <c r="D31" s="66" t="s">
        <v>43</v>
      </c>
      <c r="E31" s="64">
        <v>86</v>
      </c>
      <c r="F31" s="64">
        <v>94</v>
      </c>
      <c r="G31" s="64">
        <v>84</v>
      </c>
      <c r="H31" s="64">
        <v>91</v>
      </c>
      <c r="I31" s="64">
        <v>93</v>
      </c>
      <c r="J31" s="64">
        <v>74</v>
      </c>
      <c r="K31" s="64"/>
      <c r="L31" s="64"/>
      <c r="M31" s="64"/>
      <c r="N31" s="64"/>
      <c r="O31" s="13">
        <f>SUM(E31:N31)</f>
        <v>522</v>
      </c>
      <c r="P31" s="28" t="s">
        <v>56</v>
      </c>
    </row>
    <row r="32" spans="1:18" x14ac:dyDescent="0.35">
      <c r="A32" s="101"/>
      <c r="B32" s="99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100"/>
    </row>
    <row r="33" spans="1:16" x14ac:dyDescent="0.35">
      <c r="A33" s="59" t="s">
        <v>119</v>
      </c>
      <c r="B33" s="7">
        <v>1109</v>
      </c>
      <c r="C33" s="7" t="s">
        <v>61</v>
      </c>
      <c r="D33" s="7" t="s">
        <v>41</v>
      </c>
      <c r="E33" s="7">
        <v>91</v>
      </c>
      <c r="F33" s="7">
        <v>91</v>
      </c>
      <c r="G33" s="7">
        <v>85</v>
      </c>
      <c r="H33" s="7">
        <v>90</v>
      </c>
      <c r="I33" s="7">
        <v>83</v>
      </c>
      <c r="J33" s="7">
        <v>90</v>
      </c>
      <c r="K33" s="7"/>
      <c r="L33" s="7"/>
      <c r="M33" s="7"/>
      <c r="N33" s="14"/>
      <c r="O33" s="25">
        <f>SUM(E33:N33)</f>
        <v>530</v>
      </c>
      <c r="P33" s="28" t="s">
        <v>56</v>
      </c>
    </row>
    <row r="34" spans="1:16" x14ac:dyDescent="0.35">
      <c r="A34" s="102"/>
      <c r="B34" s="103"/>
      <c r="C34" s="103"/>
      <c r="D34" s="103"/>
      <c r="E34" s="103"/>
      <c r="F34" s="103"/>
      <c r="G34" s="103"/>
      <c r="H34" s="103"/>
      <c r="I34" s="103"/>
      <c r="J34" s="103"/>
      <c r="K34" s="103"/>
      <c r="L34" s="103"/>
      <c r="M34" s="103"/>
      <c r="N34" s="103"/>
      <c r="O34" s="103"/>
      <c r="P34" s="104"/>
    </row>
    <row r="35" spans="1:16" x14ac:dyDescent="0.35">
      <c r="A35" s="36" t="s">
        <v>95</v>
      </c>
      <c r="B35" s="7">
        <v>1143</v>
      </c>
      <c r="C35" s="7" t="s">
        <v>89</v>
      </c>
      <c r="D35" s="7" t="s">
        <v>80</v>
      </c>
      <c r="E35" s="7">
        <v>82</v>
      </c>
      <c r="F35" s="7">
        <v>79</v>
      </c>
      <c r="G35" s="7">
        <v>83</v>
      </c>
      <c r="H35" s="7">
        <v>89</v>
      </c>
      <c r="I35" s="7">
        <v>86</v>
      </c>
      <c r="J35" s="7">
        <v>87</v>
      </c>
      <c r="K35" s="7">
        <v>0</v>
      </c>
      <c r="L35" s="7">
        <v>0</v>
      </c>
      <c r="M35" s="7">
        <v>0</v>
      </c>
      <c r="N35" s="7">
        <v>0</v>
      </c>
      <c r="O35" s="13">
        <f>SUM(E35:N35)</f>
        <v>506</v>
      </c>
      <c r="P35" s="28" t="s">
        <v>56</v>
      </c>
    </row>
    <row r="36" spans="1:16" x14ac:dyDescent="0.35">
      <c r="A36" s="101"/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100"/>
    </row>
    <row r="37" spans="1:16" x14ac:dyDescent="0.35">
      <c r="A37" s="10" t="s">
        <v>143</v>
      </c>
      <c r="B37" s="8">
        <v>2508</v>
      </c>
      <c r="C37" s="8" t="s">
        <v>89</v>
      </c>
      <c r="D37" s="7" t="s">
        <v>42</v>
      </c>
      <c r="E37" s="7">
        <v>80</v>
      </c>
      <c r="F37" s="7">
        <v>82</v>
      </c>
      <c r="G37" s="7">
        <v>80</v>
      </c>
      <c r="H37" s="7">
        <v>85</v>
      </c>
      <c r="I37" s="7">
        <v>79</v>
      </c>
      <c r="J37" s="7">
        <v>84</v>
      </c>
      <c r="K37" s="7">
        <v>0</v>
      </c>
      <c r="L37" s="7">
        <v>0</v>
      </c>
      <c r="M37" s="7">
        <v>0</v>
      </c>
      <c r="N37" s="7">
        <v>0</v>
      </c>
      <c r="O37" s="13">
        <f>SUM(E37:N37)</f>
        <v>490</v>
      </c>
      <c r="P37" s="28" t="s">
        <v>56</v>
      </c>
    </row>
    <row r="38" spans="1:16" x14ac:dyDescent="0.35">
      <c r="A38" s="11" t="s">
        <v>157</v>
      </c>
      <c r="B38" s="7">
        <v>1780</v>
      </c>
      <c r="C38" s="7" t="s">
        <v>69</v>
      </c>
      <c r="D38" s="7" t="s">
        <v>82</v>
      </c>
      <c r="E38" s="27">
        <v>71</v>
      </c>
      <c r="F38" s="27">
        <v>72</v>
      </c>
      <c r="G38" s="27">
        <v>70</v>
      </c>
      <c r="H38" s="27">
        <v>69</v>
      </c>
      <c r="I38" s="27">
        <v>73</v>
      </c>
      <c r="J38" s="27">
        <v>58</v>
      </c>
      <c r="K38" s="27">
        <v>0</v>
      </c>
      <c r="L38" s="27">
        <v>0</v>
      </c>
      <c r="M38" s="27">
        <v>0</v>
      </c>
      <c r="N38" s="27">
        <v>0</v>
      </c>
      <c r="O38" s="13">
        <f>SUM(E38:N38)</f>
        <v>413</v>
      </c>
      <c r="P38" s="28" t="s">
        <v>56</v>
      </c>
    </row>
    <row r="39" spans="1:16" x14ac:dyDescent="0.35">
      <c r="A39" s="10" t="s">
        <v>156</v>
      </c>
      <c r="B39" s="8">
        <v>1984</v>
      </c>
      <c r="C39" s="8" t="s">
        <v>92</v>
      </c>
      <c r="D39" s="7" t="s">
        <v>82</v>
      </c>
      <c r="E39" s="7">
        <v>64</v>
      </c>
      <c r="F39" s="7">
        <v>41</v>
      </c>
      <c r="G39" s="7">
        <v>67</v>
      </c>
      <c r="H39" s="7">
        <v>64</v>
      </c>
      <c r="I39" s="7">
        <v>76</v>
      </c>
      <c r="J39" s="7">
        <v>56</v>
      </c>
      <c r="K39" s="7">
        <v>0</v>
      </c>
      <c r="L39" s="7">
        <v>0</v>
      </c>
      <c r="M39" s="7">
        <v>0</v>
      </c>
      <c r="N39" s="7">
        <v>0</v>
      </c>
      <c r="O39" s="13">
        <f>SUM(E39:N39)</f>
        <v>368</v>
      </c>
      <c r="P39" s="28" t="s">
        <v>56</v>
      </c>
    </row>
    <row r="40" spans="1:16" x14ac:dyDescent="0.35">
      <c r="A40" s="10" t="s">
        <v>101</v>
      </c>
      <c r="B40" s="8">
        <v>1054</v>
      </c>
      <c r="C40" s="8" t="s">
        <v>89</v>
      </c>
      <c r="D40" s="7" t="s">
        <v>42</v>
      </c>
      <c r="E40" s="7">
        <v>53</v>
      </c>
      <c r="F40" s="7">
        <v>59</v>
      </c>
      <c r="G40" s="7">
        <v>51</v>
      </c>
      <c r="H40" s="7">
        <v>39</v>
      </c>
      <c r="I40" s="7">
        <v>62</v>
      </c>
      <c r="J40" s="7">
        <v>42</v>
      </c>
      <c r="K40" s="7">
        <v>0</v>
      </c>
      <c r="L40" s="7">
        <v>0</v>
      </c>
      <c r="M40" s="7">
        <v>0</v>
      </c>
      <c r="N40" s="7">
        <v>0</v>
      </c>
      <c r="O40" s="13">
        <f>SUM(E40:N40)</f>
        <v>306</v>
      </c>
      <c r="P40" s="28" t="s">
        <v>56</v>
      </c>
    </row>
    <row r="41" spans="1:16" ht="21" x14ac:dyDescent="0.35">
      <c r="A41" s="91" t="s">
        <v>44</v>
      </c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</row>
    <row r="42" spans="1:16" x14ac:dyDescent="0.35">
      <c r="A42" s="15" t="s">
        <v>1</v>
      </c>
      <c r="B42" s="16" t="s">
        <v>0</v>
      </c>
      <c r="C42" s="16" t="s">
        <v>8</v>
      </c>
      <c r="D42" s="16" t="s">
        <v>2</v>
      </c>
      <c r="E42" s="16" t="s">
        <v>15</v>
      </c>
      <c r="F42" s="16" t="s">
        <v>16</v>
      </c>
      <c r="G42" s="16" t="s">
        <v>17</v>
      </c>
      <c r="H42" s="16" t="s">
        <v>18</v>
      </c>
      <c r="I42" s="16" t="s">
        <v>19</v>
      </c>
      <c r="J42" s="16" t="s">
        <v>20</v>
      </c>
      <c r="K42" s="21" t="s">
        <v>31</v>
      </c>
      <c r="L42" s="21" t="s">
        <v>32</v>
      </c>
      <c r="M42" s="21" t="s">
        <v>33</v>
      </c>
      <c r="N42" s="21" t="s">
        <v>34</v>
      </c>
      <c r="O42" s="17" t="s">
        <v>3</v>
      </c>
      <c r="P42" s="21" t="s">
        <v>46</v>
      </c>
    </row>
    <row r="43" spans="1:16" x14ac:dyDescent="0.35">
      <c r="A43" s="11" t="s">
        <v>154</v>
      </c>
      <c r="B43" s="7"/>
      <c r="C43" s="7"/>
      <c r="D43" s="7" t="s">
        <v>42</v>
      </c>
      <c r="E43" s="7">
        <v>92</v>
      </c>
      <c r="F43" s="7">
        <v>80</v>
      </c>
      <c r="G43" s="7">
        <v>65</v>
      </c>
      <c r="H43" s="7">
        <v>65</v>
      </c>
      <c r="I43" s="7">
        <v>75</v>
      </c>
      <c r="J43" s="7">
        <v>56</v>
      </c>
      <c r="K43" s="7"/>
      <c r="L43" s="7"/>
      <c r="M43" s="7"/>
      <c r="N43" s="7"/>
      <c r="O43" s="13">
        <f t="shared" ref="O43" si="4">SUM(E43:N43)</f>
        <v>433</v>
      </c>
      <c r="P43" s="28" t="s">
        <v>56</v>
      </c>
    </row>
    <row r="45" spans="1:16" ht="21" x14ac:dyDescent="0.35">
      <c r="A45" s="96" t="s">
        <v>45</v>
      </c>
      <c r="B45" s="97"/>
      <c r="C45" s="97"/>
      <c r="D45" s="97"/>
      <c r="E45" s="97"/>
      <c r="F45" s="97"/>
      <c r="G45" s="97"/>
      <c r="H45" s="97"/>
      <c r="I45" s="97"/>
      <c r="J45" s="97"/>
      <c r="K45" s="97"/>
      <c r="L45" s="97"/>
      <c r="M45" s="97"/>
      <c r="N45" s="97"/>
      <c r="O45" s="98"/>
    </row>
    <row r="46" spans="1:16" x14ac:dyDescent="0.35">
      <c r="A46" s="15" t="s">
        <v>1</v>
      </c>
      <c r="B46" s="16" t="s">
        <v>0</v>
      </c>
      <c r="C46" s="16" t="s">
        <v>8</v>
      </c>
      <c r="D46" s="16" t="s">
        <v>2</v>
      </c>
      <c r="E46" s="16" t="s">
        <v>15</v>
      </c>
      <c r="F46" s="16" t="s">
        <v>16</v>
      </c>
      <c r="G46" s="16" t="s">
        <v>17</v>
      </c>
      <c r="H46" s="16" t="s">
        <v>18</v>
      </c>
      <c r="I46" s="16" t="s">
        <v>19</v>
      </c>
      <c r="J46" s="16" t="s">
        <v>20</v>
      </c>
      <c r="K46" s="21" t="s">
        <v>31</v>
      </c>
      <c r="L46" s="21" t="s">
        <v>32</v>
      </c>
      <c r="M46" s="21" t="s">
        <v>33</v>
      </c>
      <c r="N46" s="21" t="s">
        <v>34</v>
      </c>
      <c r="O46" s="17" t="s">
        <v>3</v>
      </c>
      <c r="P46" s="21" t="s">
        <v>46</v>
      </c>
    </row>
    <row r="47" spans="1:16" x14ac:dyDescent="0.35">
      <c r="A47" s="10" t="s">
        <v>143</v>
      </c>
      <c r="B47" s="8">
        <v>2508</v>
      </c>
      <c r="C47" s="8" t="s">
        <v>89</v>
      </c>
      <c r="D47" s="7" t="s">
        <v>42</v>
      </c>
      <c r="E47" s="7">
        <v>80</v>
      </c>
      <c r="F47" s="7">
        <v>82</v>
      </c>
      <c r="G47" s="7">
        <v>80</v>
      </c>
      <c r="H47" s="7">
        <v>85</v>
      </c>
      <c r="I47" s="7">
        <v>79</v>
      </c>
      <c r="J47" s="7">
        <v>84</v>
      </c>
      <c r="K47" s="7">
        <v>0</v>
      </c>
      <c r="L47" s="7">
        <v>0</v>
      </c>
      <c r="M47" s="7">
        <v>0</v>
      </c>
      <c r="N47" s="7">
        <v>0</v>
      </c>
      <c r="O47" s="13">
        <f>SUM(E47:N47)</f>
        <v>490</v>
      </c>
      <c r="P47" s="28" t="s">
        <v>56</v>
      </c>
    </row>
    <row r="48" spans="1:16" x14ac:dyDescent="0.35">
      <c r="A48" s="11" t="s">
        <v>157</v>
      </c>
      <c r="B48" s="7">
        <v>1780</v>
      </c>
      <c r="C48" s="7" t="s">
        <v>69</v>
      </c>
      <c r="D48" s="7" t="s">
        <v>82</v>
      </c>
      <c r="E48" s="27">
        <v>71</v>
      </c>
      <c r="F48" s="27">
        <v>72</v>
      </c>
      <c r="G48" s="27">
        <v>70</v>
      </c>
      <c r="H48" s="27">
        <v>69</v>
      </c>
      <c r="I48" s="27">
        <v>73</v>
      </c>
      <c r="J48" s="27">
        <v>58</v>
      </c>
      <c r="K48" s="27">
        <v>0</v>
      </c>
      <c r="L48" s="27">
        <v>0</v>
      </c>
      <c r="M48" s="27">
        <v>0</v>
      </c>
      <c r="N48" s="27">
        <v>0</v>
      </c>
      <c r="O48" s="13">
        <f>SUM(E48:N48)</f>
        <v>413</v>
      </c>
      <c r="P48" s="28" t="s">
        <v>56</v>
      </c>
    </row>
    <row r="49" spans="1:16" x14ac:dyDescent="0.35">
      <c r="A49" s="11" t="s">
        <v>96</v>
      </c>
      <c r="B49" s="7">
        <v>2509</v>
      </c>
      <c r="C49" s="7" t="s">
        <v>89</v>
      </c>
      <c r="D49" s="7" t="s">
        <v>82</v>
      </c>
      <c r="E49" s="27">
        <v>67</v>
      </c>
      <c r="F49" s="27">
        <v>68</v>
      </c>
      <c r="G49" s="27">
        <v>58</v>
      </c>
      <c r="H49" s="27">
        <v>66</v>
      </c>
      <c r="I49" s="27">
        <v>70</v>
      </c>
      <c r="J49" s="27">
        <v>68</v>
      </c>
      <c r="K49" s="27">
        <v>0</v>
      </c>
      <c r="L49" s="27">
        <v>0</v>
      </c>
      <c r="M49" s="27">
        <v>0</v>
      </c>
      <c r="N49" s="27">
        <v>0</v>
      </c>
      <c r="O49" s="13">
        <f>SUM(E49:N49)</f>
        <v>397</v>
      </c>
      <c r="P49" s="28" t="s">
        <v>56</v>
      </c>
    </row>
    <row r="50" spans="1:16" x14ac:dyDescent="0.35">
      <c r="A50" s="10" t="s">
        <v>156</v>
      </c>
      <c r="B50" s="8">
        <v>1984</v>
      </c>
      <c r="C50" s="8" t="s">
        <v>92</v>
      </c>
      <c r="D50" s="7" t="s">
        <v>82</v>
      </c>
      <c r="E50" s="7">
        <v>64</v>
      </c>
      <c r="F50" s="7">
        <v>41</v>
      </c>
      <c r="G50" s="7">
        <v>67</v>
      </c>
      <c r="H50" s="7">
        <v>64</v>
      </c>
      <c r="I50" s="7">
        <v>76</v>
      </c>
      <c r="J50" s="7">
        <v>56</v>
      </c>
      <c r="K50" s="7">
        <v>0</v>
      </c>
      <c r="L50" s="7">
        <v>0</v>
      </c>
      <c r="M50" s="7">
        <v>0</v>
      </c>
      <c r="N50" s="7">
        <v>0</v>
      </c>
      <c r="O50" s="13">
        <f>SUM(E50:N50)</f>
        <v>368</v>
      </c>
      <c r="P50" s="28" t="s">
        <v>56</v>
      </c>
    </row>
    <row r="52" spans="1:16" ht="26" x14ac:dyDescent="0.35">
      <c r="A52" s="93" t="s">
        <v>57</v>
      </c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</row>
    <row r="53" spans="1:16" x14ac:dyDescent="0.35">
      <c r="A53" s="20" t="s">
        <v>1</v>
      </c>
      <c r="B53" s="21" t="s">
        <v>0</v>
      </c>
      <c r="C53" s="21" t="s">
        <v>8</v>
      </c>
      <c r="D53" s="21" t="s">
        <v>2</v>
      </c>
      <c r="E53" s="21" t="s">
        <v>15</v>
      </c>
      <c r="F53" s="21" t="s">
        <v>16</v>
      </c>
      <c r="G53" s="21" t="s">
        <v>17</v>
      </c>
      <c r="H53" s="21" t="s">
        <v>18</v>
      </c>
      <c r="I53" s="21" t="s">
        <v>19</v>
      </c>
      <c r="J53" s="21" t="s">
        <v>20</v>
      </c>
      <c r="K53" s="21" t="s">
        <v>31</v>
      </c>
      <c r="L53" s="21" t="s">
        <v>32</v>
      </c>
      <c r="M53" s="21" t="s">
        <v>33</v>
      </c>
      <c r="N53" s="21" t="s">
        <v>34</v>
      </c>
      <c r="O53" s="21" t="s">
        <v>3</v>
      </c>
      <c r="P53" s="21" t="s">
        <v>46</v>
      </c>
    </row>
    <row r="54" spans="1:16" x14ac:dyDescent="0.35">
      <c r="A54" s="55" t="s">
        <v>71</v>
      </c>
      <c r="B54" s="7">
        <v>1310</v>
      </c>
      <c r="C54" s="7" t="s">
        <v>72</v>
      </c>
      <c r="D54" s="26" t="s">
        <v>59</v>
      </c>
      <c r="E54" s="7">
        <v>58</v>
      </c>
      <c r="F54" s="7">
        <v>57</v>
      </c>
      <c r="G54" s="7">
        <v>57</v>
      </c>
      <c r="H54" s="7">
        <v>54</v>
      </c>
      <c r="I54" s="7">
        <v>57</v>
      </c>
      <c r="J54" s="7">
        <v>58</v>
      </c>
      <c r="K54" s="7">
        <v>57</v>
      </c>
      <c r="L54" s="7">
        <v>58</v>
      </c>
      <c r="M54" s="7">
        <v>56</v>
      </c>
      <c r="N54" s="7">
        <v>57</v>
      </c>
      <c r="O54" s="13">
        <f>SUM(E54:N54)</f>
        <v>569</v>
      </c>
      <c r="P54" s="28" t="s">
        <v>56</v>
      </c>
    </row>
    <row r="55" spans="1:16" x14ac:dyDescent="0.35">
      <c r="A55" s="57" t="s">
        <v>70</v>
      </c>
      <c r="B55" s="7">
        <v>2039</v>
      </c>
      <c r="C55" s="7" t="s">
        <v>69</v>
      </c>
      <c r="D55" s="7" t="s">
        <v>59</v>
      </c>
      <c r="E55" s="7">
        <v>53</v>
      </c>
      <c r="F55" s="7">
        <v>54</v>
      </c>
      <c r="G55" s="7">
        <v>53</v>
      </c>
      <c r="H55" s="7">
        <v>53</v>
      </c>
      <c r="I55" s="7">
        <v>54</v>
      </c>
      <c r="J55" s="7">
        <v>55</v>
      </c>
      <c r="K55" s="7">
        <v>53</v>
      </c>
      <c r="L55" s="7">
        <v>54</v>
      </c>
      <c r="M55" s="7">
        <v>56</v>
      </c>
      <c r="N55" s="7">
        <v>53</v>
      </c>
      <c r="O55" s="13">
        <v>538</v>
      </c>
      <c r="P55" s="28" t="s">
        <v>56</v>
      </c>
    </row>
    <row r="56" spans="1:16" x14ac:dyDescent="0.35">
      <c r="A56" s="57" t="s">
        <v>73</v>
      </c>
      <c r="B56" s="7">
        <v>1964</v>
      </c>
      <c r="C56" s="7" t="s">
        <v>69</v>
      </c>
      <c r="D56" s="7" t="s">
        <v>59</v>
      </c>
      <c r="E56" s="7">
        <v>52</v>
      </c>
      <c r="F56" s="7">
        <v>50</v>
      </c>
      <c r="G56" s="7">
        <v>50</v>
      </c>
      <c r="H56" s="7">
        <v>50</v>
      </c>
      <c r="I56" s="7">
        <v>51</v>
      </c>
      <c r="J56" s="7">
        <v>49</v>
      </c>
      <c r="K56" s="7">
        <v>52</v>
      </c>
      <c r="L56" s="7">
        <v>49</v>
      </c>
      <c r="M56" s="7">
        <v>49</v>
      </c>
      <c r="N56" s="7">
        <v>53</v>
      </c>
      <c r="O56" s="13">
        <f>SUM(E56:N56)</f>
        <v>505</v>
      </c>
      <c r="P56" s="28" t="s">
        <v>56</v>
      </c>
    </row>
    <row r="57" spans="1:16" x14ac:dyDescent="0.35">
      <c r="A57" s="57" t="s">
        <v>74</v>
      </c>
      <c r="B57" s="7">
        <v>2038</v>
      </c>
      <c r="C57" s="7" t="s">
        <v>69</v>
      </c>
      <c r="D57" s="7" t="s">
        <v>59</v>
      </c>
      <c r="E57" s="27">
        <v>52</v>
      </c>
      <c r="F57" s="27">
        <v>53</v>
      </c>
      <c r="G57" s="27">
        <v>49</v>
      </c>
      <c r="H57" s="27">
        <v>51</v>
      </c>
      <c r="I57" s="27">
        <v>51</v>
      </c>
      <c r="J57" s="27">
        <v>48</v>
      </c>
      <c r="K57" s="27">
        <v>47</v>
      </c>
      <c r="L57" s="27">
        <v>52</v>
      </c>
      <c r="M57" s="27">
        <v>50</v>
      </c>
      <c r="N57" s="27">
        <v>51</v>
      </c>
      <c r="O57" s="13">
        <f>SUM(E57:N57)</f>
        <v>504</v>
      </c>
      <c r="P57" s="28" t="s">
        <v>56</v>
      </c>
    </row>
    <row r="58" spans="1:16" x14ac:dyDescent="0.35">
      <c r="A58" s="10" t="s">
        <v>91</v>
      </c>
      <c r="B58" s="7">
        <v>1723</v>
      </c>
      <c r="C58" s="7"/>
      <c r="D58" s="7" t="s">
        <v>59</v>
      </c>
      <c r="E58" s="7">
        <v>81</v>
      </c>
      <c r="F58" s="7">
        <v>82</v>
      </c>
      <c r="G58" s="7">
        <v>82</v>
      </c>
      <c r="H58" s="7">
        <v>91</v>
      </c>
      <c r="I58" s="7">
        <v>86</v>
      </c>
      <c r="J58" s="7">
        <v>73</v>
      </c>
      <c r="K58" s="7">
        <v>0</v>
      </c>
      <c r="L58" s="7">
        <v>0</v>
      </c>
      <c r="M58" s="7">
        <v>0</v>
      </c>
      <c r="N58" s="7">
        <v>0</v>
      </c>
      <c r="O58" s="13">
        <f>SUM(E58:N58)</f>
        <v>495</v>
      </c>
      <c r="P58" s="28" t="s">
        <v>56</v>
      </c>
    </row>
    <row r="59" spans="1:16" x14ac:dyDescent="0.35">
      <c r="A59" s="57" t="s">
        <v>81</v>
      </c>
      <c r="B59" s="7">
        <v>1311</v>
      </c>
      <c r="C59" s="7" t="s">
        <v>69</v>
      </c>
      <c r="D59" s="7" t="s">
        <v>59</v>
      </c>
      <c r="E59" s="27">
        <v>40</v>
      </c>
      <c r="F59" s="27">
        <v>43</v>
      </c>
      <c r="G59" s="27">
        <v>45</v>
      </c>
      <c r="H59" s="27">
        <v>50</v>
      </c>
      <c r="I59" s="27">
        <v>46</v>
      </c>
      <c r="J59" s="27">
        <v>47</v>
      </c>
      <c r="K59" s="27">
        <v>46</v>
      </c>
      <c r="L59" s="27">
        <v>47</v>
      </c>
      <c r="M59" s="27">
        <v>47</v>
      </c>
      <c r="N59" s="27">
        <v>45</v>
      </c>
      <c r="O59" s="13">
        <f>SUM(E59:N59)</f>
        <v>456</v>
      </c>
      <c r="P59" s="28" t="s">
        <v>56</v>
      </c>
    </row>
  </sheetData>
  <sortState xmlns:xlrd2="http://schemas.microsoft.com/office/spreadsheetml/2017/richdata2" ref="A54:O59">
    <sortCondition descending="1" ref="O54:O59"/>
  </sortState>
  <mergeCells count="10">
    <mergeCell ref="A52:O52"/>
    <mergeCell ref="A1:O1"/>
    <mergeCell ref="A27:O27"/>
    <mergeCell ref="A28:O28"/>
    <mergeCell ref="A41:O41"/>
    <mergeCell ref="A45:O45"/>
    <mergeCell ref="O6:P6"/>
    <mergeCell ref="A32:P32"/>
    <mergeCell ref="A34:P34"/>
    <mergeCell ref="A36:P36"/>
  </mergeCells>
  <phoneticPr fontId="3" type="noConversion"/>
  <pageMargins left="0.25" right="0.25" top="0.75" bottom="0.75" header="0.3" footer="0.3"/>
  <pageSetup paperSize="9" scale="57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A1E95B-E2DB-4BA1-998B-AFA60CE561D2}">
  <sheetPr>
    <tabColor theme="0"/>
    <pageSetUpPr fitToPage="1"/>
  </sheetPr>
  <dimension ref="A1:R11"/>
  <sheetViews>
    <sheetView workbookViewId="0">
      <selection activeCell="R5" sqref="R5"/>
    </sheetView>
  </sheetViews>
  <sheetFormatPr defaultRowHeight="14.5" x14ac:dyDescent="0.35"/>
  <cols>
    <col min="1" max="1" width="20.90625" bestFit="1" customWidth="1"/>
    <col min="2" max="2" width="6.81640625" customWidth="1"/>
    <col min="3" max="3" width="7.81640625" customWidth="1"/>
    <col min="4" max="4" width="8.1796875" customWidth="1"/>
    <col min="5" max="5" width="6.453125" customWidth="1"/>
    <col min="6" max="6" width="6" customWidth="1"/>
    <col min="7" max="7" width="6.1796875" customWidth="1"/>
    <col min="8" max="8" width="5.453125" customWidth="1"/>
    <col min="9" max="9" width="5.81640625" customWidth="1"/>
    <col min="10" max="10" width="6.1796875" customWidth="1"/>
    <col min="11" max="11" width="6.453125" customWidth="1"/>
    <col min="12" max="12" width="5.81640625" customWidth="1"/>
    <col min="13" max="13" width="5.1796875" customWidth="1"/>
    <col min="14" max="14" width="6" customWidth="1"/>
    <col min="15" max="16" width="5.1796875" customWidth="1"/>
  </cols>
  <sheetData>
    <row r="1" spans="1:18" ht="48.75" customHeight="1" x14ac:dyDescent="0.35">
      <c r="A1" s="92" t="s">
        <v>47</v>
      </c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</row>
    <row r="2" spans="1:18" ht="54.75" customHeight="1" x14ac:dyDescent="0.35">
      <c r="A2" s="31" t="s">
        <v>1</v>
      </c>
      <c r="B2" s="32" t="s">
        <v>0</v>
      </c>
      <c r="C2" s="32" t="s">
        <v>8</v>
      </c>
      <c r="D2" s="32" t="s">
        <v>2</v>
      </c>
      <c r="E2" s="33" t="s">
        <v>48</v>
      </c>
      <c r="F2" s="33" t="s">
        <v>48</v>
      </c>
      <c r="G2" s="33" t="s">
        <v>49</v>
      </c>
      <c r="H2" s="33" t="s">
        <v>49</v>
      </c>
      <c r="I2" s="33" t="s">
        <v>50</v>
      </c>
      <c r="J2" s="33" t="s">
        <v>50</v>
      </c>
      <c r="K2" s="33" t="s">
        <v>48</v>
      </c>
      <c r="L2" s="33" t="s">
        <v>48</v>
      </c>
      <c r="M2" s="33" t="s">
        <v>49</v>
      </c>
      <c r="N2" s="33" t="s">
        <v>49</v>
      </c>
      <c r="O2" s="33" t="s">
        <v>50</v>
      </c>
      <c r="P2" s="33" t="s">
        <v>50</v>
      </c>
      <c r="Q2" s="34" t="s">
        <v>3</v>
      </c>
      <c r="R2" s="21" t="s">
        <v>46</v>
      </c>
    </row>
    <row r="3" spans="1:18" ht="16" customHeight="1" x14ac:dyDescent="0.35">
      <c r="A3" s="53" t="s">
        <v>66</v>
      </c>
      <c r="B3" s="52">
        <v>2</v>
      </c>
      <c r="C3" s="52" t="s">
        <v>61</v>
      </c>
      <c r="D3" s="52" t="s">
        <v>65</v>
      </c>
      <c r="E3" s="54">
        <v>50</v>
      </c>
      <c r="F3" s="54">
        <v>43</v>
      </c>
      <c r="G3" s="54">
        <v>49</v>
      </c>
      <c r="H3" s="54">
        <v>43</v>
      </c>
      <c r="I3" s="54">
        <v>46</v>
      </c>
      <c r="J3" s="54">
        <v>35</v>
      </c>
      <c r="K3" s="54">
        <v>48</v>
      </c>
      <c r="L3" s="54">
        <v>45</v>
      </c>
      <c r="M3" s="54">
        <v>49</v>
      </c>
      <c r="N3" s="54">
        <v>45</v>
      </c>
      <c r="O3" s="54">
        <v>45</v>
      </c>
      <c r="P3" s="54">
        <v>35</v>
      </c>
      <c r="Q3" s="37">
        <f t="shared" ref="Q3:Q11" si="0">SUM(E3:P3)</f>
        <v>533</v>
      </c>
      <c r="R3" s="25" t="s">
        <v>56</v>
      </c>
    </row>
    <row r="4" spans="1:18" ht="16" customHeight="1" x14ac:dyDescent="0.35">
      <c r="A4" s="53" t="s">
        <v>88</v>
      </c>
      <c r="B4" s="52">
        <v>2334</v>
      </c>
      <c r="C4" s="52" t="s">
        <v>89</v>
      </c>
      <c r="D4" s="52" t="s">
        <v>65</v>
      </c>
      <c r="E4" s="54">
        <v>85</v>
      </c>
      <c r="F4" s="54">
        <v>91</v>
      </c>
      <c r="G4" s="54">
        <v>66</v>
      </c>
      <c r="H4" s="54">
        <v>0</v>
      </c>
      <c r="I4" s="54">
        <v>0</v>
      </c>
      <c r="J4" s="54">
        <v>0</v>
      </c>
      <c r="K4" s="54">
        <v>91</v>
      </c>
      <c r="L4" s="54">
        <v>88</v>
      </c>
      <c r="M4" s="54">
        <v>71</v>
      </c>
      <c r="N4" s="54">
        <v>0</v>
      </c>
      <c r="O4" s="54">
        <v>0</v>
      </c>
      <c r="P4" s="54">
        <v>0</v>
      </c>
      <c r="Q4" s="37">
        <f t="shared" si="0"/>
        <v>492</v>
      </c>
      <c r="R4" s="28" t="s">
        <v>56</v>
      </c>
    </row>
    <row r="5" spans="1:18" ht="16" customHeight="1" x14ac:dyDescent="0.35">
      <c r="A5" s="50" t="s">
        <v>126</v>
      </c>
      <c r="B5" s="42">
        <v>1383</v>
      </c>
      <c r="C5" s="37" t="s">
        <v>92</v>
      </c>
      <c r="D5" s="42" t="s">
        <v>65</v>
      </c>
      <c r="E5" s="37">
        <v>93</v>
      </c>
      <c r="F5" s="37">
        <v>93</v>
      </c>
      <c r="G5" s="37">
        <v>81</v>
      </c>
      <c r="H5" s="37">
        <v>90</v>
      </c>
      <c r="I5" s="37">
        <v>87</v>
      </c>
      <c r="J5" s="37">
        <v>90</v>
      </c>
      <c r="K5" s="37">
        <v>0</v>
      </c>
      <c r="L5" s="37">
        <v>0</v>
      </c>
      <c r="M5" s="37">
        <v>0</v>
      </c>
      <c r="N5" s="37">
        <v>0</v>
      </c>
      <c r="O5" s="42">
        <v>0</v>
      </c>
      <c r="P5" s="42">
        <v>0</v>
      </c>
      <c r="Q5" s="37">
        <f t="shared" si="0"/>
        <v>534</v>
      </c>
      <c r="R5" s="25" t="s">
        <v>56</v>
      </c>
    </row>
    <row r="6" spans="1:18" ht="16" customHeight="1" x14ac:dyDescent="0.35">
      <c r="A6" s="50" t="s">
        <v>67</v>
      </c>
      <c r="B6" s="42">
        <v>1261</v>
      </c>
      <c r="C6" s="37" t="s">
        <v>61</v>
      </c>
      <c r="D6" s="42" t="s">
        <v>51</v>
      </c>
      <c r="E6" s="37">
        <v>49</v>
      </c>
      <c r="F6" s="37">
        <v>46</v>
      </c>
      <c r="G6" s="37">
        <v>46</v>
      </c>
      <c r="H6" s="37">
        <v>35</v>
      </c>
      <c r="I6" s="37">
        <v>44</v>
      </c>
      <c r="J6" s="37">
        <v>31</v>
      </c>
      <c r="K6" s="37">
        <v>49</v>
      </c>
      <c r="L6" s="37">
        <v>43</v>
      </c>
      <c r="M6" s="37">
        <v>48</v>
      </c>
      <c r="N6" s="37">
        <v>43</v>
      </c>
      <c r="O6" s="42">
        <v>46</v>
      </c>
      <c r="P6" s="42">
        <v>39</v>
      </c>
      <c r="Q6" s="37">
        <f t="shared" si="0"/>
        <v>519</v>
      </c>
      <c r="R6" s="25" t="s">
        <v>56</v>
      </c>
    </row>
    <row r="7" spans="1:18" x14ac:dyDescent="0.35">
      <c r="A7" s="51" t="s">
        <v>98</v>
      </c>
      <c r="B7" s="7">
        <v>2218</v>
      </c>
      <c r="C7" s="7" t="s">
        <v>127</v>
      </c>
      <c r="D7" s="42" t="s">
        <v>64</v>
      </c>
      <c r="E7" s="37">
        <v>89</v>
      </c>
      <c r="F7" s="37">
        <v>86</v>
      </c>
      <c r="G7" s="37">
        <v>73</v>
      </c>
      <c r="H7" s="37">
        <v>0</v>
      </c>
      <c r="I7" s="37">
        <v>0</v>
      </c>
      <c r="J7" s="37">
        <v>0</v>
      </c>
      <c r="K7" s="37">
        <v>86</v>
      </c>
      <c r="L7" s="37">
        <v>83</v>
      </c>
      <c r="M7" s="37">
        <v>79</v>
      </c>
      <c r="N7" s="37">
        <v>0</v>
      </c>
      <c r="O7" s="42">
        <v>0</v>
      </c>
      <c r="P7" s="42">
        <v>0</v>
      </c>
      <c r="Q7" s="37">
        <f t="shared" si="0"/>
        <v>496</v>
      </c>
      <c r="R7" s="28" t="s">
        <v>56</v>
      </c>
    </row>
    <row r="8" spans="1:18" x14ac:dyDescent="0.35">
      <c r="A8" s="53" t="s">
        <v>116</v>
      </c>
      <c r="B8" s="52">
        <v>1619</v>
      </c>
      <c r="C8" s="52" t="s">
        <v>61</v>
      </c>
      <c r="D8" s="52" t="s">
        <v>64</v>
      </c>
      <c r="E8" s="37">
        <v>66</v>
      </c>
      <c r="F8" s="37">
        <v>70</v>
      </c>
      <c r="G8" s="37">
        <v>57</v>
      </c>
      <c r="H8" s="37">
        <v>63</v>
      </c>
      <c r="I8" s="37">
        <v>74</v>
      </c>
      <c r="J8" s="37">
        <v>72</v>
      </c>
      <c r="K8" s="37">
        <v>0</v>
      </c>
      <c r="L8" s="37">
        <v>0</v>
      </c>
      <c r="M8" s="37">
        <v>0</v>
      </c>
      <c r="N8" s="37">
        <v>0</v>
      </c>
      <c r="O8" s="42">
        <v>0</v>
      </c>
      <c r="P8" s="42">
        <v>0</v>
      </c>
      <c r="Q8" s="37">
        <f t="shared" si="0"/>
        <v>402</v>
      </c>
      <c r="R8" s="49" t="s">
        <v>56</v>
      </c>
    </row>
    <row r="9" spans="1:18" x14ac:dyDescent="0.35">
      <c r="A9" s="50" t="s">
        <v>97</v>
      </c>
      <c r="B9" s="42">
        <v>1079</v>
      </c>
      <c r="C9" s="37" t="s">
        <v>92</v>
      </c>
      <c r="D9" s="42" t="s">
        <v>52</v>
      </c>
      <c r="E9" s="37">
        <v>94</v>
      </c>
      <c r="F9" s="37">
        <v>95</v>
      </c>
      <c r="G9" s="37">
        <v>96</v>
      </c>
      <c r="H9" s="37">
        <v>91</v>
      </c>
      <c r="I9" s="37">
        <v>92</v>
      </c>
      <c r="J9" s="37">
        <v>94</v>
      </c>
      <c r="K9" s="37">
        <v>0</v>
      </c>
      <c r="L9" s="37">
        <v>0</v>
      </c>
      <c r="M9" s="37">
        <v>0</v>
      </c>
      <c r="N9" s="37">
        <v>0</v>
      </c>
      <c r="O9" s="42">
        <v>0</v>
      </c>
      <c r="P9" s="42">
        <v>0</v>
      </c>
      <c r="Q9" s="37">
        <f t="shared" si="0"/>
        <v>562</v>
      </c>
      <c r="R9" s="28" t="s">
        <v>141</v>
      </c>
    </row>
    <row r="10" spans="1:18" x14ac:dyDescent="0.35">
      <c r="A10" s="36" t="s">
        <v>60</v>
      </c>
      <c r="B10" s="7">
        <v>1291</v>
      </c>
      <c r="C10" s="7" t="s">
        <v>61</v>
      </c>
      <c r="D10" s="37" t="s">
        <v>52</v>
      </c>
      <c r="E10" s="37">
        <v>69</v>
      </c>
      <c r="F10" s="37">
        <v>74</v>
      </c>
      <c r="G10" s="37">
        <v>61</v>
      </c>
      <c r="H10" s="37">
        <v>75</v>
      </c>
      <c r="I10" s="37">
        <v>63</v>
      </c>
      <c r="J10" s="37">
        <v>81</v>
      </c>
      <c r="K10" s="37">
        <v>0</v>
      </c>
      <c r="L10" s="37">
        <v>0</v>
      </c>
      <c r="M10" s="37">
        <v>0</v>
      </c>
      <c r="N10" s="37">
        <v>0</v>
      </c>
      <c r="O10" s="37">
        <v>0</v>
      </c>
      <c r="P10" s="37">
        <v>0</v>
      </c>
      <c r="Q10" s="37">
        <f t="shared" si="0"/>
        <v>423</v>
      </c>
      <c r="R10" s="28" t="s">
        <v>56</v>
      </c>
    </row>
    <row r="11" spans="1:18" x14ac:dyDescent="0.35">
      <c r="A11" s="50" t="s">
        <v>142</v>
      </c>
      <c r="B11" s="42">
        <v>1952</v>
      </c>
      <c r="C11" s="37" t="s">
        <v>61</v>
      </c>
      <c r="D11" s="42" t="s">
        <v>52</v>
      </c>
      <c r="E11" s="37">
        <v>65</v>
      </c>
      <c r="F11" s="37">
        <v>72</v>
      </c>
      <c r="G11" s="37">
        <v>45</v>
      </c>
      <c r="H11" s="37">
        <v>66</v>
      </c>
      <c r="I11" s="37">
        <v>46</v>
      </c>
      <c r="J11" s="37">
        <v>66</v>
      </c>
      <c r="K11" s="37">
        <v>0</v>
      </c>
      <c r="L11" s="37">
        <v>0</v>
      </c>
      <c r="M11" s="37">
        <v>0</v>
      </c>
      <c r="N11" s="37">
        <v>0</v>
      </c>
      <c r="O11" s="42">
        <v>0</v>
      </c>
      <c r="P11" s="42">
        <v>0</v>
      </c>
      <c r="Q11" s="37">
        <f t="shared" si="0"/>
        <v>360</v>
      </c>
      <c r="R11" s="28" t="s">
        <v>56</v>
      </c>
    </row>
  </sheetData>
  <sortState xmlns:xlrd2="http://schemas.microsoft.com/office/spreadsheetml/2017/richdata2" ref="A9:Q11">
    <sortCondition descending="1" ref="Q9:Q11"/>
  </sortState>
  <mergeCells count="1">
    <mergeCell ref="A1:Q1"/>
  </mergeCells>
  <pageMargins left="0.7" right="0.7" top="0.75" bottom="0.75" header="0.3" footer="0.3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  <pageSetUpPr fitToPage="1"/>
  </sheetPr>
  <dimension ref="A1:L10"/>
  <sheetViews>
    <sheetView zoomScaleNormal="100" workbookViewId="0">
      <selection activeCell="I6" sqref="I6"/>
    </sheetView>
  </sheetViews>
  <sheetFormatPr defaultRowHeight="14.5" x14ac:dyDescent="0.35"/>
  <cols>
    <col min="1" max="1" width="30.81640625" style="5" customWidth="1"/>
    <col min="2" max="2" width="6.81640625" style="2" customWidth="1"/>
    <col min="3" max="4" width="10.81640625" style="2" customWidth="1"/>
    <col min="5" max="11" width="8.81640625" style="1" customWidth="1"/>
  </cols>
  <sheetData>
    <row r="1" spans="1:12" ht="60" customHeight="1" x14ac:dyDescent="0.35">
      <c r="A1" s="92" t="s">
        <v>22</v>
      </c>
      <c r="B1" s="92"/>
      <c r="C1" s="92"/>
      <c r="D1" s="92"/>
      <c r="E1" s="92"/>
      <c r="F1" s="92"/>
      <c r="G1" s="92"/>
      <c r="H1" s="92"/>
      <c r="I1" s="92"/>
      <c r="J1" s="92"/>
      <c r="K1" s="92"/>
    </row>
    <row r="2" spans="1:12" x14ac:dyDescent="0.35">
      <c r="A2" s="22" t="s">
        <v>1</v>
      </c>
      <c r="B2" s="16" t="s">
        <v>0</v>
      </c>
      <c r="C2" s="16" t="s">
        <v>8</v>
      </c>
      <c r="D2" s="16" t="s">
        <v>2</v>
      </c>
      <c r="E2" s="23" t="s">
        <v>9</v>
      </c>
      <c r="F2" s="23" t="s">
        <v>10</v>
      </c>
      <c r="G2" s="23" t="s">
        <v>11</v>
      </c>
      <c r="H2" s="16" t="s">
        <v>12</v>
      </c>
      <c r="I2" s="16" t="s">
        <v>13</v>
      </c>
      <c r="J2" s="16" t="s">
        <v>14</v>
      </c>
      <c r="K2" s="19" t="s">
        <v>3</v>
      </c>
      <c r="L2" s="21" t="s">
        <v>46</v>
      </c>
    </row>
    <row r="3" spans="1:12" x14ac:dyDescent="0.35">
      <c r="A3" s="11" t="s">
        <v>86</v>
      </c>
      <c r="B3" s="8">
        <v>2</v>
      </c>
      <c r="C3" s="8" t="s">
        <v>61</v>
      </c>
      <c r="D3" s="8" t="s">
        <v>43</v>
      </c>
      <c r="E3" s="8">
        <v>89</v>
      </c>
      <c r="F3" s="8">
        <v>90</v>
      </c>
      <c r="G3" s="8">
        <v>93</v>
      </c>
      <c r="H3" s="8">
        <v>98</v>
      </c>
      <c r="I3" s="8">
        <v>96</v>
      </c>
      <c r="J3" s="8">
        <v>97</v>
      </c>
      <c r="K3" s="9">
        <f>SUM(E3:J3)</f>
        <v>563</v>
      </c>
      <c r="L3" s="28" t="s">
        <v>56</v>
      </c>
    </row>
    <row r="4" spans="1:12" x14ac:dyDescent="0.35">
      <c r="A4" s="105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7"/>
    </row>
    <row r="5" spans="1:12" x14ac:dyDescent="0.35">
      <c r="A5" s="11" t="s">
        <v>110</v>
      </c>
      <c r="B5" s="7">
        <v>1281</v>
      </c>
      <c r="C5" s="7" t="s">
        <v>61</v>
      </c>
      <c r="D5" s="8" t="s">
        <v>41</v>
      </c>
      <c r="E5" s="8">
        <v>88</v>
      </c>
      <c r="F5" s="8">
        <v>90</v>
      </c>
      <c r="G5" s="8">
        <v>90</v>
      </c>
      <c r="H5" s="8">
        <v>271</v>
      </c>
      <c r="I5" s="8"/>
      <c r="J5" s="8"/>
      <c r="K5" s="9">
        <f>SUM(E5:J5)</f>
        <v>539</v>
      </c>
      <c r="L5" s="28" t="s">
        <v>56</v>
      </c>
    </row>
    <row r="6" spans="1:12" x14ac:dyDescent="0.35">
      <c r="A6" s="12" t="s">
        <v>155</v>
      </c>
      <c r="B6" s="8">
        <v>2218</v>
      </c>
      <c r="C6" s="8" t="s">
        <v>61</v>
      </c>
      <c r="D6" s="8" t="s">
        <v>41</v>
      </c>
      <c r="E6" s="42">
        <v>80</v>
      </c>
      <c r="F6" s="42">
        <v>88</v>
      </c>
      <c r="G6" s="42">
        <v>87</v>
      </c>
      <c r="H6" s="42">
        <v>276</v>
      </c>
      <c r="I6" s="42"/>
      <c r="J6" s="42"/>
      <c r="K6" s="9">
        <f>SUM(E6:J6)</f>
        <v>531</v>
      </c>
      <c r="L6" s="28" t="s">
        <v>56</v>
      </c>
    </row>
    <row r="7" spans="1:12" x14ac:dyDescent="0.35">
      <c r="A7" s="12" t="s">
        <v>62</v>
      </c>
      <c r="B7" s="8">
        <v>169</v>
      </c>
      <c r="C7" s="8" t="s">
        <v>61</v>
      </c>
      <c r="D7" s="8" t="s">
        <v>41</v>
      </c>
      <c r="E7" s="8">
        <v>125</v>
      </c>
      <c r="F7" s="8">
        <v>110</v>
      </c>
      <c r="G7" s="8">
        <v>0</v>
      </c>
      <c r="H7" s="8">
        <v>88</v>
      </c>
      <c r="I7" s="8">
        <v>86</v>
      </c>
      <c r="J7" s="8">
        <v>80</v>
      </c>
      <c r="K7" s="9">
        <f>SUM(E7:J7)</f>
        <v>489</v>
      </c>
      <c r="L7" s="28" t="s">
        <v>56</v>
      </c>
    </row>
    <row r="8" spans="1:12" x14ac:dyDescent="0.35">
      <c r="A8" s="102"/>
      <c r="B8" s="103"/>
      <c r="C8" s="103"/>
      <c r="D8" s="103"/>
      <c r="E8" s="103"/>
      <c r="F8" s="103"/>
      <c r="G8" s="103"/>
      <c r="H8" s="103"/>
      <c r="I8" s="103"/>
      <c r="J8" s="103"/>
      <c r="K8" s="103"/>
      <c r="L8" s="104"/>
    </row>
    <row r="9" spans="1:12" x14ac:dyDescent="0.35">
      <c r="A9" s="12" t="s">
        <v>60</v>
      </c>
      <c r="B9" s="8">
        <v>1291</v>
      </c>
      <c r="C9" s="8" t="s">
        <v>61</v>
      </c>
      <c r="D9" s="8" t="s">
        <v>42</v>
      </c>
      <c r="E9" s="42">
        <v>114</v>
      </c>
      <c r="F9" s="42">
        <v>123</v>
      </c>
      <c r="G9" s="8"/>
      <c r="H9" s="42">
        <v>260</v>
      </c>
      <c r="I9" s="42"/>
      <c r="J9" s="42"/>
      <c r="K9" s="9">
        <f>SUM(E9:J9)</f>
        <v>497</v>
      </c>
      <c r="L9" s="28" t="s">
        <v>56</v>
      </c>
    </row>
    <row r="10" spans="1:12" x14ac:dyDescent="0.35">
      <c r="A10" s="56" t="s">
        <v>83</v>
      </c>
      <c r="B10" s="8">
        <v>1853</v>
      </c>
      <c r="C10" s="8" t="s">
        <v>69</v>
      </c>
      <c r="D10" s="8" t="s">
        <v>42</v>
      </c>
      <c r="E10" s="8">
        <v>53</v>
      </c>
      <c r="F10" s="8">
        <v>47</v>
      </c>
      <c r="G10" s="8">
        <v>50</v>
      </c>
      <c r="H10" s="8">
        <v>40</v>
      </c>
      <c r="I10" s="8">
        <v>53</v>
      </c>
      <c r="J10" s="8">
        <v>49</v>
      </c>
      <c r="K10" s="9">
        <f>SUM(E10:J10)</f>
        <v>292</v>
      </c>
      <c r="L10" s="28" t="s">
        <v>56</v>
      </c>
    </row>
  </sheetData>
  <sortState xmlns:xlrd2="http://schemas.microsoft.com/office/spreadsheetml/2017/richdata2" ref="A5:K7">
    <sortCondition descending="1" ref="K5:K7"/>
  </sortState>
  <mergeCells count="3">
    <mergeCell ref="A1:K1"/>
    <mergeCell ref="A8:L8"/>
    <mergeCell ref="A4:L4"/>
  </mergeCells>
  <pageMargins left="0.25" right="0.25" top="0.75" bottom="0.75" header="0.3" footer="0.3"/>
  <pageSetup paperSize="9" scale="76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5D6D39-9D40-440C-B617-1DE4B6E2B73C}">
  <sheetPr>
    <tabColor theme="0"/>
    <pageSetUpPr fitToPage="1"/>
  </sheetPr>
  <dimension ref="A1:I15"/>
  <sheetViews>
    <sheetView workbookViewId="0">
      <selection activeCell="H9" sqref="A9:H15"/>
    </sheetView>
  </sheetViews>
  <sheetFormatPr defaultRowHeight="14.5" x14ac:dyDescent="0.35"/>
  <cols>
    <col min="1" max="1" width="19.36328125" bestFit="1" customWidth="1"/>
    <col min="2" max="2" width="7.54296875" customWidth="1"/>
  </cols>
  <sheetData>
    <row r="1" spans="1:9" ht="44.25" customHeight="1" x14ac:dyDescent="0.35">
      <c r="A1" s="92" t="s">
        <v>53</v>
      </c>
      <c r="B1" s="92"/>
      <c r="C1" s="92"/>
      <c r="D1" s="92"/>
      <c r="E1" s="92"/>
      <c r="F1" s="92"/>
      <c r="G1" s="92"/>
      <c r="H1" s="92"/>
    </row>
    <row r="2" spans="1:9" x14ac:dyDescent="0.35">
      <c r="A2" s="43" t="s">
        <v>1</v>
      </c>
      <c r="B2" s="44" t="s">
        <v>0</v>
      </c>
      <c r="C2" s="44" t="s">
        <v>8</v>
      </c>
      <c r="D2" s="44" t="s">
        <v>2</v>
      </c>
      <c r="E2" s="44" t="s">
        <v>9</v>
      </c>
      <c r="F2" s="44" t="s">
        <v>10</v>
      </c>
      <c r="G2" s="44" t="s">
        <v>11</v>
      </c>
      <c r="H2" s="44" t="s">
        <v>3</v>
      </c>
      <c r="I2" s="21" t="s">
        <v>46</v>
      </c>
    </row>
    <row r="3" spans="1:9" x14ac:dyDescent="0.35">
      <c r="A3" s="65" t="s">
        <v>86</v>
      </c>
      <c r="B3" s="25">
        <v>2</v>
      </c>
      <c r="C3" s="25" t="s">
        <v>61</v>
      </c>
      <c r="D3" s="25" t="s">
        <v>65</v>
      </c>
      <c r="E3" s="25">
        <v>189</v>
      </c>
      <c r="F3" s="25">
        <v>182</v>
      </c>
      <c r="G3" s="25">
        <v>189</v>
      </c>
      <c r="H3" s="13">
        <f t="shared" ref="H3:H4" si="0">SUM(E3:G3)</f>
        <v>560</v>
      </c>
      <c r="I3" s="28" t="s">
        <v>56</v>
      </c>
    </row>
    <row r="4" spans="1:9" x14ac:dyDescent="0.35">
      <c r="A4" s="65" t="s">
        <v>67</v>
      </c>
      <c r="B4" s="25">
        <v>1281</v>
      </c>
      <c r="C4" s="25" t="s">
        <v>61</v>
      </c>
      <c r="D4" s="25" t="s">
        <v>65</v>
      </c>
      <c r="E4" s="25">
        <v>177</v>
      </c>
      <c r="F4" s="25">
        <v>183</v>
      </c>
      <c r="G4" s="25">
        <v>161</v>
      </c>
      <c r="H4" s="13">
        <f t="shared" si="0"/>
        <v>521</v>
      </c>
      <c r="I4" s="28" t="s">
        <v>56</v>
      </c>
    </row>
    <row r="5" spans="1:9" x14ac:dyDescent="0.35">
      <c r="A5" s="51" t="s">
        <v>98</v>
      </c>
      <c r="B5" s="7"/>
      <c r="C5" s="7" t="s">
        <v>99</v>
      </c>
      <c r="D5" s="7" t="s">
        <v>51</v>
      </c>
      <c r="E5" s="7">
        <v>166</v>
      </c>
      <c r="F5" s="7">
        <v>171</v>
      </c>
      <c r="G5" s="7">
        <v>182</v>
      </c>
      <c r="H5" s="13">
        <f>SUM(E5:G5)</f>
        <v>519</v>
      </c>
      <c r="I5" s="28" t="s">
        <v>56</v>
      </c>
    </row>
    <row r="6" spans="1:9" x14ac:dyDescent="0.35">
      <c r="A6" s="51" t="s">
        <v>60</v>
      </c>
      <c r="B6" s="7"/>
      <c r="C6" s="7" t="s">
        <v>61</v>
      </c>
      <c r="D6" s="7" t="s">
        <v>51</v>
      </c>
      <c r="E6" s="7">
        <v>180</v>
      </c>
      <c r="F6" s="7">
        <v>161</v>
      </c>
      <c r="G6" s="7">
        <v>174</v>
      </c>
      <c r="H6" s="13">
        <f>SUM(E6:G6)</f>
        <v>515</v>
      </c>
      <c r="I6" s="28" t="s">
        <v>56</v>
      </c>
    </row>
    <row r="7" spans="1:9" x14ac:dyDescent="0.35">
      <c r="A7" s="51" t="s">
        <v>118</v>
      </c>
      <c r="B7" s="7"/>
      <c r="C7" s="7" t="s">
        <v>61</v>
      </c>
      <c r="D7" s="7" t="s">
        <v>51</v>
      </c>
      <c r="E7" s="7">
        <v>178</v>
      </c>
      <c r="F7" s="7">
        <v>160</v>
      </c>
      <c r="G7" s="7">
        <v>150</v>
      </c>
      <c r="H7" s="13">
        <f>SUM(E7:G7)</f>
        <v>488</v>
      </c>
      <c r="I7" s="28" t="s">
        <v>56</v>
      </c>
    </row>
    <row r="8" spans="1:9" x14ac:dyDescent="0.35">
      <c r="A8" s="51" t="s">
        <v>116</v>
      </c>
      <c r="B8" s="7">
        <v>1619</v>
      </c>
      <c r="C8" s="7" t="s">
        <v>61</v>
      </c>
      <c r="D8" s="7" t="s">
        <v>64</v>
      </c>
      <c r="E8" s="7">
        <v>163</v>
      </c>
      <c r="F8" s="7">
        <v>163</v>
      </c>
      <c r="G8" s="7">
        <v>154</v>
      </c>
      <c r="H8" s="13">
        <f t="shared" ref="H8" si="1">SUM(E8:G8)</f>
        <v>480</v>
      </c>
      <c r="I8" s="28" t="s">
        <v>56</v>
      </c>
    </row>
    <row r="9" spans="1:9" x14ac:dyDescent="0.35">
      <c r="A9" s="67" t="s">
        <v>109</v>
      </c>
      <c r="B9" s="37">
        <v>1079</v>
      </c>
      <c r="C9" s="37" t="s">
        <v>92</v>
      </c>
      <c r="D9" s="37" t="s">
        <v>52</v>
      </c>
      <c r="E9" s="37">
        <v>184</v>
      </c>
      <c r="F9" s="37">
        <v>192</v>
      </c>
      <c r="G9" s="37">
        <v>185</v>
      </c>
      <c r="H9" s="68">
        <f t="shared" ref="H9:H15" si="2">SUM(E9:G9)</f>
        <v>561</v>
      </c>
      <c r="I9" s="28" t="s">
        <v>141</v>
      </c>
    </row>
    <row r="10" spans="1:9" x14ac:dyDescent="0.35">
      <c r="A10" s="67" t="s">
        <v>115</v>
      </c>
      <c r="B10" s="37">
        <v>1264</v>
      </c>
      <c r="C10" s="37" t="s">
        <v>61</v>
      </c>
      <c r="D10" s="37" t="s">
        <v>52</v>
      </c>
      <c r="E10" s="37">
        <v>154</v>
      </c>
      <c r="F10" s="37">
        <v>174</v>
      </c>
      <c r="G10" s="37">
        <v>144</v>
      </c>
      <c r="H10" s="68">
        <f t="shared" si="2"/>
        <v>472</v>
      </c>
      <c r="I10" s="28" t="s">
        <v>56</v>
      </c>
    </row>
    <row r="11" spans="1:9" x14ac:dyDescent="0.35">
      <c r="A11" s="67" t="s">
        <v>114</v>
      </c>
      <c r="B11" s="37">
        <v>1143</v>
      </c>
      <c r="C11" s="37" t="s">
        <v>89</v>
      </c>
      <c r="D11" s="37" t="s">
        <v>52</v>
      </c>
      <c r="E11" s="37">
        <v>168</v>
      </c>
      <c r="F11" s="37">
        <v>159</v>
      </c>
      <c r="G11" s="37">
        <v>139</v>
      </c>
      <c r="H11" s="68">
        <f t="shared" si="2"/>
        <v>466</v>
      </c>
      <c r="I11" s="28" t="s">
        <v>56</v>
      </c>
    </row>
    <row r="12" spans="1:9" x14ac:dyDescent="0.35">
      <c r="A12" s="67" t="s">
        <v>148</v>
      </c>
      <c r="B12" s="37">
        <v>723</v>
      </c>
      <c r="C12" s="37" t="s">
        <v>127</v>
      </c>
      <c r="D12" s="37" t="s">
        <v>52</v>
      </c>
      <c r="E12" s="37">
        <v>171</v>
      </c>
      <c r="F12" s="37">
        <v>169</v>
      </c>
      <c r="G12" s="37">
        <v>115</v>
      </c>
      <c r="H12" s="68">
        <f t="shared" si="2"/>
        <v>455</v>
      </c>
      <c r="I12" s="28" t="s">
        <v>56</v>
      </c>
    </row>
    <row r="13" spans="1:9" x14ac:dyDescent="0.35">
      <c r="A13" s="67" t="s">
        <v>111</v>
      </c>
      <c r="B13" s="37">
        <v>1723</v>
      </c>
      <c r="C13" s="37" t="s">
        <v>92</v>
      </c>
      <c r="D13" s="37" t="s">
        <v>52</v>
      </c>
      <c r="E13" s="37">
        <v>141</v>
      </c>
      <c r="F13" s="37">
        <v>132</v>
      </c>
      <c r="G13" s="37">
        <v>150</v>
      </c>
      <c r="H13" s="68">
        <f t="shared" si="2"/>
        <v>423</v>
      </c>
      <c r="I13" s="28" t="s">
        <v>56</v>
      </c>
    </row>
    <row r="14" spans="1:9" x14ac:dyDescent="0.35">
      <c r="A14" s="67" t="s">
        <v>107</v>
      </c>
      <c r="B14" s="37">
        <v>608</v>
      </c>
      <c r="C14" s="37" t="s">
        <v>108</v>
      </c>
      <c r="D14" s="37" t="s">
        <v>52</v>
      </c>
      <c r="E14" s="37">
        <v>144</v>
      </c>
      <c r="F14" s="37">
        <v>93</v>
      </c>
      <c r="G14" s="37">
        <v>92</v>
      </c>
      <c r="H14" s="68">
        <f t="shared" si="2"/>
        <v>329</v>
      </c>
      <c r="I14" s="28" t="s">
        <v>56</v>
      </c>
    </row>
    <row r="15" spans="1:9" x14ac:dyDescent="0.35">
      <c r="A15" s="67" t="s">
        <v>137</v>
      </c>
      <c r="B15" s="37">
        <v>2503</v>
      </c>
      <c r="C15" s="37" t="s">
        <v>92</v>
      </c>
      <c r="D15" s="37" t="s">
        <v>52</v>
      </c>
      <c r="E15" s="37">
        <v>80</v>
      </c>
      <c r="F15" s="37">
        <v>109</v>
      </c>
      <c r="G15" s="37">
        <v>72</v>
      </c>
      <c r="H15" s="68">
        <f t="shared" si="2"/>
        <v>261</v>
      </c>
      <c r="I15" s="28" t="s">
        <v>56</v>
      </c>
    </row>
  </sheetData>
  <sortState xmlns:xlrd2="http://schemas.microsoft.com/office/spreadsheetml/2017/richdata2" ref="A9:H15">
    <sortCondition descending="1" ref="H9:H15"/>
  </sortState>
  <mergeCells count="1">
    <mergeCell ref="A1:H1"/>
  </mergeCells>
  <pageMargins left="0.7" right="0.7" top="0.75" bottom="0.75" header="0.3" footer="0.3"/>
  <pageSetup paperSize="9" scale="9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  <pageSetUpPr fitToPage="1"/>
  </sheetPr>
  <dimension ref="A1:J14"/>
  <sheetViews>
    <sheetView topLeftCell="A3" zoomScaleNormal="100" workbookViewId="0">
      <selection activeCell="J20" sqref="J20"/>
    </sheetView>
  </sheetViews>
  <sheetFormatPr defaultRowHeight="14.5" x14ac:dyDescent="0.35"/>
  <cols>
    <col min="1" max="1" width="24.81640625" bestFit="1" customWidth="1"/>
    <col min="2" max="2" width="6.81640625" style="2" customWidth="1"/>
    <col min="3" max="4" width="10.81640625" style="2" customWidth="1"/>
    <col min="5" max="9" width="8.81640625" style="1" customWidth="1"/>
  </cols>
  <sheetData>
    <row r="1" spans="1:10" ht="60" customHeight="1" x14ac:dyDescent="0.35">
      <c r="A1" s="91" t="s">
        <v>55</v>
      </c>
      <c r="B1" s="91"/>
      <c r="C1" s="91"/>
      <c r="D1" s="91"/>
      <c r="E1" s="91"/>
      <c r="F1" s="91"/>
      <c r="G1" s="91"/>
      <c r="H1" s="91"/>
      <c r="I1" s="91"/>
    </row>
    <row r="2" spans="1:10" x14ac:dyDescent="0.35">
      <c r="A2" s="20" t="s">
        <v>1</v>
      </c>
      <c r="B2" s="21" t="s">
        <v>0</v>
      </c>
      <c r="C2" s="21" t="s">
        <v>8</v>
      </c>
      <c r="D2" s="21" t="s">
        <v>2</v>
      </c>
      <c r="E2" s="21" t="s">
        <v>4</v>
      </c>
      <c r="F2" s="21" t="s">
        <v>5</v>
      </c>
      <c r="G2" s="21" t="s">
        <v>6</v>
      </c>
      <c r="H2" s="21" t="s">
        <v>7</v>
      </c>
      <c r="I2" s="21" t="s">
        <v>3</v>
      </c>
      <c r="J2" s="21" t="s">
        <v>46</v>
      </c>
    </row>
    <row r="3" spans="1:10" s="40" customFormat="1" x14ac:dyDescent="0.35">
      <c r="A3" s="65" t="s">
        <v>86</v>
      </c>
      <c r="B3" s="25">
        <v>2</v>
      </c>
      <c r="C3" s="25" t="s">
        <v>61</v>
      </c>
      <c r="D3" s="25" t="s">
        <v>65</v>
      </c>
      <c r="E3" s="25">
        <v>166</v>
      </c>
      <c r="F3" s="25">
        <v>174</v>
      </c>
      <c r="G3" s="25">
        <v>179</v>
      </c>
      <c r="H3" s="25"/>
      <c r="I3" s="25">
        <f t="shared" ref="I3:I14" si="0">SUM(E3:H3)</f>
        <v>519</v>
      </c>
      <c r="J3" s="25" t="s">
        <v>56</v>
      </c>
    </row>
    <row r="4" spans="1:10" s="40" customFormat="1" x14ac:dyDescent="0.35">
      <c r="A4" s="65" t="s">
        <v>123</v>
      </c>
      <c r="B4" s="25">
        <v>1383</v>
      </c>
      <c r="C4" s="25" t="s">
        <v>92</v>
      </c>
      <c r="D4" s="25" t="s">
        <v>65</v>
      </c>
      <c r="E4" s="25">
        <v>160</v>
      </c>
      <c r="F4" s="25">
        <v>157</v>
      </c>
      <c r="G4" s="25">
        <v>157</v>
      </c>
      <c r="H4" s="25"/>
      <c r="I4" s="25">
        <f t="shared" si="0"/>
        <v>474</v>
      </c>
      <c r="J4" s="28" t="s">
        <v>56</v>
      </c>
    </row>
    <row r="5" spans="1:10" x14ac:dyDescent="0.35">
      <c r="A5" s="59" t="s">
        <v>87</v>
      </c>
      <c r="B5" s="7">
        <v>1668</v>
      </c>
      <c r="C5" s="7" t="s">
        <v>61</v>
      </c>
      <c r="D5" s="7" t="s">
        <v>41</v>
      </c>
      <c r="E5" s="7">
        <v>145</v>
      </c>
      <c r="F5" s="7">
        <v>159</v>
      </c>
      <c r="G5" s="7">
        <v>155</v>
      </c>
      <c r="H5" s="7"/>
      <c r="I5" s="25">
        <f t="shared" si="0"/>
        <v>459</v>
      </c>
      <c r="J5" s="28" t="s">
        <v>56</v>
      </c>
    </row>
    <row r="6" spans="1:10" x14ac:dyDescent="0.35">
      <c r="A6" s="59" t="s">
        <v>88</v>
      </c>
      <c r="B6" s="7">
        <v>2434</v>
      </c>
      <c r="C6" s="7" t="s">
        <v>89</v>
      </c>
      <c r="D6" s="7" t="s">
        <v>41</v>
      </c>
      <c r="E6" s="7">
        <v>145</v>
      </c>
      <c r="F6" s="7">
        <v>144</v>
      </c>
      <c r="G6" s="7">
        <v>165</v>
      </c>
      <c r="H6" s="7"/>
      <c r="I6" s="25">
        <f t="shared" si="0"/>
        <v>454</v>
      </c>
      <c r="J6" s="28" t="s">
        <v>56</v>
      </c>
    </row>
    <row r="7" spans="1:10" x14ac:dyDescent="0.35">
      <c r="A7" s="51" t="s">
        <v>98</v>
      </c>
      <c r="B7" s="7">
        <v>2218</v>
      </c>
      <c r="C7" s="7" t="s">
        <v>99</v>
      </c>
      <c r="D7" s="7" t="s">
        <v>41</v>
      </c>
      <c r="E7" s="7">
        <v>152</v>
      </c>
      <c r="F7" s="7">
        <v>144</v>
      </c>
      <c r="G7" s="7">
        <v>146</v>
      </c>
      <c r="H7" s="7"/>
      <c r="I7" s="25">
        <f t="shared" si="0"/>
        <v>442</v>
      </c>
      <c r="J7" s="28" t="s">
        <v>56</v>
      </c>
    </row>
    <row r="8" spans="1:10" x14ac:dyDescent="0.35">
      <c r="A8" s="59" t="s">
        <v>67</v>
      </c>
      <c r="B8" s="7"/>
      <c r="C8" s="7" t="s">
        <v>61</v>
      </c>
      <c r="D8" s="7" t="s">
        <v>41</v>
      </c>
      <c r="E8" s="7">
        <v>152</v>
      </c>
      <c r="F8" s="7">
        <v>146</v>
      </c>
      <c r="G8" s="7">
        <v>143</v>
      </c>
      <c r="H8" s="7"/>
      <c r="I8" s="25">
        <f t="shared" si="0"/>
        <v>441</v>
      </c>
      <c r="J8" s="28" t="s">
        <v>56</v>
      </c>
    </row>
    <row r="9" spans="1:10" x14ac:dyDescent="0.35">
      <c r="A9" s="59" t="s">
        <v>122</v>
      </c>
      <c r="B9" s="7">
        <v>1079</v>
      </c>
      <c r="C9" s="7" t="s">
        <v>92</v>
      </c>
      <c r="D9" s="7" t="s">
        <v>41</v>
      </c>
      <c r="E9" s="7">
        <v>144</v>
      </c>
      <c r="F9" s="7">
        <v>143</v>
      </c>
      <c r="G9" s="7">
        <v>152</v>
      </c>
      <c r="H9" s="7"/>
      <c r="I9" s="25">
        <f t="shared" si="0"/>
        <v>439</v>
      </c>
      <c r="J9" s="28" t="s">
        <v>56</v>
      </c>
    </row>
    <row r="10" spans="1:10" x14ac:dyDescent="0.35">
      <c r="A10" s="59" t="s">
        <v>91</v>
      </c>
      <c r="B10" s="73">
        <v>1723</v>
      </c>
      <c r="C10" s="73" t="s">
        <v>92</v>
      </c>
      <c r="D10" s="73" t="s">
        <v>30</v>
      </c>
      <c r="E10" s="73">
        <v>137</v>
      </c>
      <c r="F10" s="73">
        <v>121</v>
      </c>
      <c r="G10" s="73">
        <v>157</v>
      </c>
      <c r="H10" s="73"/>
      <c r="I10" s="13">
        <f t="shared" si="0"/>
        <v>415</v>
      </c>
      <c r="J10" s="28" t="s">
        <v>56</v>
      </c>
    </row>
    <row r="11" spans="1:10" x14ac:dyDescent="0.35">
      <c r="A11" s="59" t="s">
        <v>93</v>
      </c>
      <c r="B11" s="73">
        <v>3608</v>
      </c>
      <c r="C11" s="73" t="s">
        <v>92</v>
      </c>
      <c r="D11" s="73" t="s">
        <v>30</v>
      </c>
      <c r="E11" s="73">
        <v>125</v>
      </c>
      <c r="F11" s="73">
        <v>106</v>
      </c>
      <c r="G11" s="73">
        <v>113</v>
      </c>
      <c r="H11" s="73"/>
      <c r="I11" s="13">
        <f t="shared" si="0"/>
        <v>344</v>
      </c>
      <c r="J11" s="28" t="s">
        <v>56</v>
      </c>
    </row>
    <row r="12" spans="1:10" x14ac:dyDescent="0.35">
      <c r="A12" s="55" t="s">
        <v>84</v>
      </c>
      <c r="B12" s="7">
        <v>909</v>
      </c>
      <c r="C12" s="7" t="s">
        <v>72</v>
      </c>
      <c r="D12" s="42" t="s">
        <v>42</v>
      </c>
      <c r="E12" s="7">
        <v>141</v>
      </c>
      <c r="F12" s="7">
        <v>149</v>
      </c>
      <c r="G12" s="7">
        <v>132</v>
      </c>
      <c r="H12" s="7"/>
      <c r="I12" s="13">
        <f t="shared" si="0"/>
        <v>422</v>
      </c>
      <c r="J12" s="28" t="s">
        <v>56</v>
      </c>
    </row>
    <row r="13" spans="1:10" x14ac:dyDescent="0.35">
      <c r="A13" s="50" t="s">
        <v>60</v>
      </c>
      <c r="B13" s="42">
        <v>1291</v>
      </c>
      <c r="C13" s="42" t="s">
        <v>61</v>
      </c>
      <c r="D13" s="42" t="s">
        <v>42</v>
      </c>
      <c r="E13" s="42">
        <v>99</v>
      </c>
      <c r="F13" s="42">
        <v>99</v>
      </c>
      <c r="G13" s="42">
        <v>103</v>
      </c>
      <c r="H13" s="7"/>
      <c r="I13" s="13">
        <f t="shared" si="0"/>
        <v>301</v>
      </c>
      <c r="J13" s="28" t="s">
        <v>56</v>
      </c>
    </row>
    <row r="14" spans="1:10" x14ac:dyDescent="0.35">
      <c r="A14" s="59" t="s">
        <v>115</v>
      </c>
      <c r="B14" s="7">
        <v>1264</v>
      </c>
      <c r="C14" s="7" t="s">
        <v>61</v>
      </c>
      <c r="D14" s="42" t="s">
        <v>42</v>
      </c>
      <c r="E14" s="7">
        <v>94</v>
      </c>
      <c r="F14" s="7">
        <v>69</v>
      </c>
      <c r="G14" s="7">
        <v>115</v>
      </c>
      <c r="H14" s="7"/>
      <c r="I14" s="13">
        <f t="shared" si="0"/>
        <v>278</v>
      </c>
      <c r="J14" s="28" t="s">
        <v>56</v>
      </c>
    </row>
  </sheetData>
  <sortState xmlns:xlrd2="http://schemas.microsoft.com/office/spreadsheetml/2017/richdata2" ref="A12:I14">
    <sortCondition descending="1" ref="I14"/>
  </sortState>
  <mergeCells count="1">
    <mergeCell ref="A1:I1"/>
  </mergeCells>
  <phoneticPr fontId="3" type="noConversion"/>
  <pageMargins left="0.25" right="0.25" top="0.75" bottom="0.75" header="0.3" footer="0.3"/>
  <pageSetup paperSize="9" scale="93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  <pageSetUpPr fitToPage="1"/>
  </sheetPr>
  <dimension ref="A1:P48"/>
  <sheetViews>
    <sheetView topLeftCell="A12" zoomScaleNormal="100" workbookViewId="0">
      <selection activeCell="L45" sqref="L45"/>
    </sheetView>
  </sheetViews>
  <sheetFormatPr defaultColWidth="8.81640625" defaultRowHeight="14.5" x14ac:dyDescent="0.35"/>
  <cols>
    <col min="1" max="1" width="20.81640625" style="1" bestFit="1" customWidth="1"/>
    <col min="2" max="2" width="6.81640625" style="1" customWidth="1"/>
    <col min="3" max="4" width="10.81640625" style="1" customWidth="1"/>
    <col min="5" max="11" width="8.81640625" style="1" customWidth="1"/>
  </cols>
  <sheetData>
    <row r="1" spans="1:12" ht="72.75" customHeight="1" x14ac:dyDescent="0.35">
      <c r="A1" s="108" t="s">
        <v>23</v>
      </c>
      <c r="B1" s="108"/>
      <c r="C1" s="108"/>
      <c r="D1" s="108"/>
      <c r="E1" s="108"/>
      <c r="F1" s="108"/>
      <c r="G1" s="108"/>
      <c r="H1" s="108"/>
      <c r="I1" s="108"/>
      <c r="J1" s="108"/>
      <c r="K1" s="108"/>
    </row>
    <row r="2" spans="1:12" x14ac:dyDescent="0.35">
      <c r="A2" s="21" t="s">
        <v>1</v>
      </c>
      <c r="B2" s="21" t="s">
        <v>0</v>
      </c>
      <c r="C2" s="21" t="s">
        <v>8</v>
      </c>
      <c r="D2" s="21" t="s">
        <v>2</v>
      </c>
      <c r="E2" s="21" t="s">
        <v>9</v>
      </c>
      <c r="F2" s="21" t="s">
        <v>10</v>
      </c>
      <c r="G2" s="21" t="s">
        <v>11</v>
      </c>
      <c r="H2" s="21" t="s">
        <v>12</v>
      </c>
      <c r="I2" s="21" t="s">
        <v>13</v>
      </c>
      <c r="J2" s="21" t="s">
        <v>14</v>
      </c>
      <c r="K2" s="21" t="s">
        <v>3</v>
      </c>
      <c r="L2" s="21" t="s">
        <v>46</v>
      </c>
    </row>
    <row r="3" spans="1:12" x14ac:dyDescent="0.35">
      <c r="A3" s="81" t="s">
        <v>104</v>
      </c>
      <c r="B3" s="7">
        <v>2</v>
      </c>
      <c r="C3" s="7" t="s">
        <v>61</v>
      </c>
      <c r="D3" s="7" t="s">
        <v>43</v>
      </c>
      <c r="E3" s="7">
        <v>138</v>
      </c>
      <c r="F3" s="7">
        <v>143</v>
      </c>
      <c r="G3" s="7"/>
      <c r="H3" s="7">
        <v>93</v>
      </c>
      <c r="I3" s="7">
        <v>97</v>
      </c>
      <c r="J3" s="7">
        <v>97</v>
      </c>
      <c r="K3" s="13">
        <f t="shared" ref="K3:K28" si="0">SUM(E3:J3)</f>
        <v>568</v>
      </c>
      <c r="L3" s="28" t="s">
        <v>56</v>
      </c>
    </row>
    <row r="4" spans="1:12" x14ac:dyDescent="0.35">
      <c r="A4" s="81" t="s">
        <v>135</v>
      </c>
      <c r="B4" s="7">
        <v>1383</v>
      </c>
      <c r="C4" s="7" t="s">
        <v>92</v>
      </c>
      <c r="D4" s="7" t="s">
        <v>43</v>
      </c>
      <c r="E4" s="7">
        <v>137</v>
      </c>
      <c r="F4" s="7">
        <v>138</v>
      </c>
      <c r="G4" s="7"/>
      <c r="H4" s="7">
        <v>89</v>
      </c>
      <c r="I4" s="7">
        <v>94</v>
      </c>
      <c r="J4" s="7">
        <v>92</v>
      </c>
      <c r="K4" s="13">
        <f t="shared" si="0"/>
        <v>550</v>
      </c>
      <c r="L4" s="28" t="s">
        <v>56</v>
      </c>
    </row>
    <row r="5" spans="1:12" x14ac:dyDescent="0.35">
      <c r="A5" s="81" t="s">
        <v>139</v>
      </c>
      <c r="B5" s="7">
        <v>42</v>
      </c>
      <c r="C5" s="7" t="s">
        <v>108</v>
      </c>
      <c r="D5" s="7" t="s">
        <v>43</v>
      </c>
      <c r="E5" s="7">
        <v>123</v>
      </c>
      <c r="F5" s="7">
        <v>120</v>
      </c>
      <c r="G5" s="7"/>
      <c r="H5" s="7">
        <v>71</v>
      </c>
      <c r="I5" s="7">
        <v>74</v>
      </c>
      <c r="J5" s="7">
        <v>65</v>
      </c>
      <c r="K5" s="13">
        <f t="shared" si="0"/>
        <v>453</v>
      </c>
      <c r="L5" s="28" t="s">
        <v>56</v>
      </c>
    </row>
    <row r="6" spans="1:12" x14ac:dyDescent="0.35">
      <c r="A6" s="83" t="s">
        <v>67</v>
      </c>
      <c r="B6" s="7">
        <v>1281</v>
      </c>
      <c r="C6" s="7" t="s">
        <v>61</v>
      </c>
      <c r="D6" s="7" t="s">
        <v>41</v>
      </c>
      <c r="E6" s="7">
        <v>135</v>
      </c>
      <c r="F6" s="7">
        <v>137</v>
      </c>
      <c r="G6" s="7">
        <v>0</v>
      </c>
      <c r="H6" s="7">
        <v>285</v>
      </c>
      <c r="I6" s="7">
        <v>0</v>
      </c>
      <c r="J6" s="7">
        <v>0</v>
      </c>
      <c r="K6" s="13">
        <f t="shared" si="0"/>
        <v>557</v>
      </c>
      <c r="L6" s="28" t="s">
        <v>56</v>
      </c>
    </row>
    <row r="7" spans="1:12" x14ac:dyDescent="0.35">
      <c r="A7" s="82" t="s">
        <v>70</v>
      </c>
      <c r="B7" s="8">
        <v>2039</v>
      </c>
      <c r="C7" s="7" t="s">
        <v>72</v>
      </c>
      <c r="D7" s="7" t="s">
        <v>41</v>
      </c>
      <c r="E7" s="29">
        <v>83</v>
      </c>
      <c r="F7" s="29">
        <v>88</v>
      </c>
      <c r="G7" s="7">
        <v>94</v>
      </c>
      <c r="H7" s="29">
        <v>90</v>
      </c>
      <c r="I7" s="30">
        <v>85</v>
      </c>
      <c r="J7" s="30">
        <v>93</v>
      </c>
      <c r="K7" s="13">
        <f t="shared" si="0"/>
        <v>533</v>
      </c>
      <c r="L7" s="28" t="s">
        <v>56</v>
      </c>
    </row>
    <row r="8" spans="1:12" x14ac:dyDescent="0.35">
      <c r="A8" s="81" t="s">
        <v>112</v>
      </c>
      <c r="B8" s="8">
        <v>1941</v>
      </c>
      <c r="C8" s="8" t="s">
        <v>92</v>
      </c>
      <c r="D8" s="7" t="s">
        <v>41</v>
      </c>
      <c r="E8" s="8">
        <v>126</v>
      </c>
      <c r="F8" s="8">
        <v>133</v>
      </c>
      <c r="G8" s="8">
        <v>0</v>
      </c>
      <c r="H8" s="8">
        <v>87</v>
      </c>
      <c r="I8" s="8">
        <v>91</v>
      </c>
      <c r="J8" s="8">
        <v>94</v>
      </c>
      <c r="K8" s="13">
        <f t="shared" si="0"/>
        <v>531</v>
      </c>
      <c r="L8" s="28" t="s">
        <v>56</v>
      </c>
    </row>
    <row r="9" spans="1:12" x14ac:dyDescent="0.35">
      <c r="A9" s="83" t="s">
        <v>98</v>
      </c>
      <c r="B9" s="7">
        <v>2218</v>
      </c>
      <c r="C9" s="7" t="s">
        <v>99</v>
      </c>
      <c r="D9" s="7" t="s">
        <v>41</v>
      </c>
      <c r="E9" s="7">
        <v>125</v>
      </c>
      <c r="F9" s="7">
        <v>130</v>
      </c>
      <c r="G9" s="7">
        <v>0</v>
      </c>
      <c r="H9" s="7">
        <v>275</v>
      </c>
      <c r="I9" s="7">
        <v>0</v>
      </c>
      <c r="J9" s="7">
        <v>0</v>
      </c>
      <c r="K9" s="13">
        <f t="shared" si="0"/>
        <v>530</v>
      </c>
      <c r="L9" s="28" t="s">
        <v>56</v>
      </c>
    </row>
    <row r="10" spans="1:12" x14ac:dyDescent="0.35">
      <c r="A10" s="84" t="s">
        <v>102</v>
      </c>
      <c r="B10" s="8">
        <v>1668</v>
      </c>
      <c r="C10" s="8" t="s">
        <v>61</v>
      </c>
      <c r="D10" s="7" t="s">
        <v>41</v>
      </c>
      <c r="E10" s="7">
        <v>131</v>
      </c>
      <c r="F10" s="7">
        <v>130</v>
      </c>
      <c r="G10" s="7">
        <v>0</v>
      </c>
      <c r="H10" s="7">
        <v>91</v>
      </c>
      <c r="I10" s="7">
        <v>88</v>
      </c>
      <c r="J10" s="7">
        <v>90</v>
      </c>
      <c r="K10" s="13">
        <f t="shared" si="0"/>
        <v>530</v>
      </c>
      <c r="L10" s="28" t="s">
        <v>56</v>
      </c>
    </row>
    <row r="11" spans="1:12" x14ac:dyDescent="0.35">
      <c r="A11" s="83" t="s">
        <v>71</v>
      </c>
      <c r="B11" s="7">
        <v>1310</v>
      </c>
      <c r="C11" s="7" t="s">
        <v>72</v>
      </c>
      <c r="D11" s="7" t="s">
        <v>41</v>
      </c>
      <c r="E11" s="7">
        <v>94</v>
      </c>
      <c r="F11" s="7">
        <v>88</v>
      </c>
      <c r="G11" s="7">
        <v>87</v>
      </c>
      <c r="H11" s="7">
        <v>87</v>
      </c>
      <c r="I11" s="7">
        <v>85</v>
      </c>
      <c r="J11" s="7">
        <v>88</v>
      </c>
      <c r="K11" s="13">
        <f t="shared" si="0"/>
        <v>529</v>
      </c>
      <c r="L11" s="28" t="s">
        <v>56</v>
      </c>
    </row>
    <row r="12" spans="1:12" x14ac:dyDescent="0.35">
      <c r="A12" s="83" t="s">
        <v>62</v>
      </c>
      <c r="B12" s="7">
        <v>169</v>
      </c>
      <c r="C12" s="7" t="s">
        <v>61</v>
      </c>
      <c r="D12" s="7" t="s">
        <v>41</v>
      </c>
      <c r="E12" s="7">
        <v>127</v>
      </c>
      <c r="F12" s="7">
        <v>138</v>
      </c>
      <c r="G12" s="7">
        <v>0</v>
      </c>
      <c r="H12" s="7">
        <v>87</v>
      </c>
      <c r="I12" s="7">
        <v>89</v>
      </c>
      <c r="J12" s="7">
        <v>88</v>
      </c>
      <c r="K12" s="13">
        <f t="shared" si="0"/>
        <v>529</v>
      </c>
      <c r="L12" s="28" t="s">
        <v>56</v>
      </c>
    </row>
    <row r="13" spans="1:12" x14ac:dyDescent="0.35">
      <c r="A13" s="84" t="s">
        <v>103</v>
      </c>
      <c r="B13" s="8">
        <v>3623</v>
      </c>
      <c r="C13" s="8" t="s">
        <v>61</v>
      </c>
      <c r="D13" s="7" t="s">
        <v>41</v>
      </c>
      <c r="E13" s="7">
        <v>126</v>
      </c>
      <c r="F13" s="7">
        <v>129</v>
      </c>
      <c r="G13" s="7">
        <v>0</v>
      </c>
      <c r="H13" s="7">
        <v>90</v>
      </c>
      <c r="I13" s="7">
        <v>87</v>
      </c>
      <c r="J13" s="7">
        <v>84</v>
      </c>
      <c r="K13" s="13">
        <f t="shared" si="0"/>
        <v>516</v>
      </c>
      <c r="L13" s="28" t="s">
        <v>56</v>
      </c>
    </row>
    <row r="14" spans="1:12" x14ac:dyDescent="0.35">
      <c r="A14" s="82" t="s">
        <v>102</v>
      </c>
      <c r="B14" s="8">
        <v>1668</v>
      </c>
      <c r="C14" s="7" t="s">
        <v>61</v>
      </c>
      <c r="D14" s="7" t="s">
        <v>41</v>
      </c>
      <c r="E14" s="29">
        <v>86</v>
      </c>
      <c r="F14" s="29">
        <v>85</v>
      </c>
      <c r="G14" s="7">
        <v>86</v>
      </c>
      <c r="H14" s="29">
        <v>82</v>
      </c>
      <c r="I14" s="30">
        <v>87</v>
      </c>
      <c r="J14" s="30">
        <v>86</v>
      </c>
      <c r="K14" s="13">
        <f t="shared" si="0"/>
        <v>512</v>
      </c>
      <c r="L14" s="28" t="s">
        <v>56</v>
      </c>
    </row>
    <row r="15" spans="1:12" x14ac:dyDescent="0.35">
      <c r="A15" s="82" t="s">
        <v>73</v>
      </c>
      <c r="B15" s="7">
        <v>1964</v>
      </c>
      <c r="C15" s="7" t="s">
        <v>72</v>
      </c>
      <c r="D15" s="7" t="s">
        <v>30</v>
      </c>
      <c r="E15" s="7">
        <v>87</v>
      </c>
      <c r="F15" s="7">
        <v>87</v>
      </c>
      <c r="G15" s="7">
        <v>82</v>
      </c>
      <c r="H15" s="7">
        <v>94</v>
      </c>
      <c r="I15" s="7">
        <v>90</v>
      </c>
      <c r="J15" s="7">
        <v>87</v>
      </c>
      <c r="K15" s="13">
        <f t="shared" si="0"/>
        <v>527</v>
      </c>
      <c r="L15" s="28" t="s">
        <v>56</v>
      </c>
    </row>
    <row r="16" spans="1:12" x14ac:dyDescent="0.35">
      <c r="A16" s="83" t="s">
        <v>74</v>
      </c>
      <c r="B16" s="7">
        <v>2038</v>
      </c>
      <c r="C16" s="7" t="s">
        <v>72</v>
      </c>
      <c r="D16" s="7" t="s">
        <v>30</v>
      </c>
      <c r="E16" s="7">
        <v>83</v>
      </c>
      <c r="F16" s="7">
        <v>76</v>
      </c>
      <c r="G16" s="7">
        <v>85</v>
      </c>
      <c r="H16" s="7">
        <v>91</v>
      </c>
      <c r="I16" s="7">
        <v>90</v>
      </c>
      <c r="J16" s="7">
        <v>90</v>
      </c>
      <c r="K16" s="13">
        <f t="shared" si="0"/>
        <v>515</v>
      </c>
      <c r="L16" s="28" t="s">
        <v>56</v>
      </c>
    </row>
    <row r="17" spans="1:16" x14ac:dyDescent="0.35">
      <c r="A17" s="82" t="s">
        <v>148</v>
      </c>
      <c r="B17" s="7">
        <v>723</v>
      </c>
      <c r="C17" s="7" t="s">
        <v>127</v>
      </c>
      <c r="D17" s="7" t="s">
        <v>30</v>
      </c>
      <c r="E17" s="7">
        <v>134</v>
      </c>
      <c r="F17" s="7">
        <v>132</v>
      </c>
      <c r="G17" s="7">
        <v>0</v>
      </c>
      <c r="H17" s="7">
        <v>75</v>
      </c>
      <c r="I17" s="7">
        <v>87</v>
      </c>
      <c r="J17" s="7">
        <v>76</v>
      </c>
      <c r="K17" s="13">
        <f t="shared" si="0"/>
        <v>504</v>
      </c>
      <c r="L17" s="28" t="s">
        <v>56</v>
      </c>
    </row>
    <row r="18" spans="1:16" x14ac:dyDescent="0.35">
      <c r="A18" s="84" t="s">
        <v>60</v>
      </c>
      <c r="B18" s="8">
        <v>1291</v>
      </c>
      <c r="C18" s="8" t="s">
        <v>61</v>
      </c>
      <c r="D18" s="8" t="s">
        <v>42</v>
      </c>
      <c r="E18" s="42">
        <v>114</v>
      </c>
      <c r="F18" s="42">
        <v>123</v>
      </c>
      <c r="G18" s="8">
        <v>0</v>
      </c>
      <c r="H18" s="42">
        <v>261</v>
      </c>
      <c r="I18" s="42">
        <v>0</v>
      </c>
      <c r="J18" s="42">
        <v>0</v>
      </c>
      <c r="K18" s="9">
        <f t="shared" si="0"/>
        <v>498</v>
      </c>
      <c r="L18" s="28" t="s">
        <v>56</v>
      </c>
    </row>
    <row r="19" spans="1:16" x14ac:dyDescent="0.35">
      <c r="A19" s="83" t="s">
        <v>130</v>
      </c>
      <c r="B19" s="7">
        <v>1580</v>
      </c>
      <c r="C19" s="7" t="s">
        <v>92</v>
      </c>
      <c r="D19" s="7" t="s">
        <v>42</v>
      </c>
      <c r="E19" s="7">
        <v>120</v>
      </c>
      <c r="F19" s="7">
        <v>127</v>
      </c>
      <c r="G19" s="7">
        <v>0</v>
      </c>
      <c r="H19" s="7">
        <v>82</v>
      </c>
      <c r="I19" s="7">
        <v>93</v>
      </c>
      <c r="J19" s="7">
        <v>75</v>
      </c>
      <c r="K19" s="13">
        <f t="shared" si="0"/>
        <v>497</v>
      </c>
      <c r="L19" s="28" t="s">
        <v>56</v>
      </c>
    </row>
    <row r="20" spans="1:16" x14ac:dyDescent="0.35">
      <c r="A20" s="83" t="s">
        <v>145</v>
      </c>
      <c r="B20" s="7">
        <v>2503</v>
      </c>
      <c r="C20" s="7"/>
      <c r="D20" s="7" t="s">
        <v>42</v>
      </c>
      <c r="E20" s="7">
        <v>116</v>
      </c>
      <c r="F20" s="7">
        <v>116</v>
      </c>
      <c r="G20" s="7">
        <v>0</v>
      </c>
      <c r="H20" s="7">
        <v>85</v>
      </c>
      <c r="I20" s="7">
        <v>87</v>
      </c>
      <c r="J20" s="7">
        <v>78</v>
      </c>
      <c r="K20" s="13">
        <f t="shared" si="0"/>
        <v>482</v>
      </c>
      <c r="L20" s="28" t="s">
        <v>56</v>
      </c>
    </row>
    <row r="21" spans="1:16" ht="15" customHeight="1" x14ac:dyDescent="0.35">
      <c r="A21" s="84" t="s">
        <v>113</v>
      </c>
      <c r="B21" s="7">
        <v>1264</v>
      </c>
      <c r="C21" s="7" t="s">
        <v>61</v>
      </c>
      <c r="D21" s="8" t="s">
        <v>42</v>
      </c>
      <c r="E21" s="8">
        <v>118</v>
      </c>
      <c r="F21" s="8">
        <v>119</v>
      </c>
      <c r="G21" s="8">
        <v>0</v>
      </c>
      <c r="H21" s="8">
        <v>232</v>
      </c>
      <c r="I21" s="8">
        <v>0</v>
      </c>
      <c r="J21" s="8">
        <v>0</v>
      </c>
      <c r="K21" s="9">
        <f t="shared" si="0"/>
        <v>469</v>
      </c>
      <c r="L21" s="28" t="s">
        <v>56</v>
      </c>
    </row>
    <row r="22" spans="1:16" x14ac:dyDescent="0.35">
      <c r="A22" s="81" t="s">
        <v>68</v>
      </c>
      <c r="B22" s="7">
        <v>1901</v>
      </c>
      <c r="C22" s="7" t="s">
        <v>69</v>
      </c>
      <c r="D22" s="8" t="s">
        <v>42</v>
      </c>
      <c r="E22" s="7">
        <v>77</v>
      </c>
      <c r="F22" s="7">
        <v>76</v>
      </c>
      <c r="G22" s="7">
        <v>78</v>
      </c>
      <c r="H22" s="7">
        <v>75</v>
      </c>
      <c r="I22" s="7">
        <v>76</v>
      </c>
      <c r="J22" s="7">
        <v>68</v>
      </c>
      <c r="K22" s="9">
        <f t="shared" si="0"/>
        <v>450</v>
      </c>
      <c r="L22" s="28" t="s">
        <v>56</v>
      </c>
    </row>
    <row r="23" spans="1:16" x14ac:dyDescent="0.35">
      <c r="A23" s="83" t="s">
        <v>158</v>
      </c>
      <c r="B23" s="7">
        <v>1506</v>
      </c>
      <c r="C23" s="7" t="s">
        <v>92</v>
      </c>
      <c r="D23" s="7" t="s">
        <v>42</v>
      </c>
      <c r="E23" s="7">
        <v>123</v>
      </c>
      <c r="F23" s="7">
        <v>114</v>
      </c>
      <c r="G23" s="7">
        <v>0</v>
      </c>
      <c r="H23" s="7">
        <v>67</v>
      </c>
      <c r="I23" s="7">
        <v>68</v>
      </c>
      <c r="J23" s="7">
        <v>69</v>
      </c>
      <c r="K23" s="13">
        <f t="shared" si="0"/>
        <v>441</v>
      </c>
      <c r="L23" s="28" t="s">
        <v>56</v>
      </c>
    </row>
    <row r="24" spans="1:16" x14ac:dyDescent="0.35">
      <c r="A24" s="83" t="s">
        <v>128</v>
      </c>
      <c r="B24" s="7">
        <v>1577</v>
      </c>
      <c r="C24" s="7" t="s">
        <v>92</v>
      </c>
      <c r="D24" s="7" t="s">
        <v>42</v>
      </c>
      <c r="E24" s="7">
        <v>120</v>
      </c>
      <c r="F24" s="7">
        <v>123</v>
      </c>
      <c r="G24" s="7">
        <v>0</v>
      </c>
      <c r="H24" s="7">
        <v>72</v>
      </c>
      <c r="I24" s="7">
        <v>62</v>
      </c>
      <c r="J24" s="7">
        <v>64</v>
      </c>
      <c r="K24" s="13">
        <f t="shared" si="0"/>
        <v>441</v>
      </c>
      <c r="L24" s="28" t="s">
        <v>56</v>
      </c>
    </row>
    <row r="25" spans="1:16" x14ac:dyDescent="0.35">
      <c r="A25" s="83" t="s">
        <v>91</v>
      </c>
      <c r="B25" s="7">
        <v>1723</v>
      </c>
      <c r="C25" s="7" t="s">
        <v>92</v>
      </c>
      <c r="D25" s="7" t="s">
        <v>42</v>
      </c>
      <c r="E25" s="7">
        <v>83</v>
      </c>
      <c r="F25" s="7">
        <v>85</v>
      </c>
      <c r="G25" s="7">
        <v>0</v>
      </c>
      <c r="H25" s="7">
        <v>73</v>
      </c>
      <c r="I25" s="7">
        <v>77</v>
      </c>
      <c r="J25" s="7">
        <v>76</v>
      </c>
      <c r="K25" s="13">
        <f t="shared" si="0"/>
        <v>394</v>
      </c>
      <c r="L25" s="28" t="s">
        <v>56</v>
      </c>
    </row>
    <row r="26" spans="1:16" x14ac:dyDescent="0.35">
      <c r="A26" s="83" t="s">
        <v>129</v>
      </c>
      <c r="B26" s="7">
        <v>3605</v>
      </c>
      <c r="C26" s="7" t="s">
        <v>92</v>
      </c>
      <c r="D26" s="7" t="s">
        <v>42</v>
      </c>
      <c r="E26" s="7">
        <v>83</v>
      </c>
      <c r="F26" s="7">
        <v>95</v>
      </c>
      <c r="G26" s="7">
        <v>0</v>
      </c>
      <c r="H26" s="7">
        <v>69</v>
      </c>
      <c r="I26" s="7">
        <v>57</v>
      </c>
      <c r="J26" s="7">
        <v>73</v>
      </c>
      <c r="K26" s="13">
        <f t="shared" si="0"/>
        <v>377</v>
      </c>
      <c r="L26" s="28" t="s">
        <v>56</v>
      </c>
    </row>
    <row r="27" spans="1:16" ht="14.5" customHeight="1" x14ac:dyDescent="0.35">
      <c r="A27" s="83" t="s">
        <v>147</v>
      </c>
      <c r="B27" s="7">
        <v>2502</v>
      </c>
      <c r="C27" s="7" t="s">
        <v>92</v>
      </c>
      <c r="D27" s="7" t="s">
        <v>42</v>
      </c>
      <c r="E27" s="7">
        <v>47</v>
      </c>
      <c r="F27" s="7">
        <v>78</v>
      </c>
      <c r="G27" s="7">
        <v>0</v>
      </c>
      <c r="H27" s="7">
        <v>50</v>
      </c>
      <c r="I27" s="7">
        <v>47</v>
      </c>
      <c r="J27" s="7">
        <v>52</v>
      </c>
      <c r="K27" s="13">
        <f t="shared" si="0"/>
        <v>274</v>
      </c>
      <c r="L27" s="28" t="s">
        <v>56</v>
      </c>
    </row>
    <row r="28" spans="1:16" x14ac:dyDescent="0.35">
      <c r="A28" s="83" t="s">
        <v>146</v>
      </c>
      <c r="B28" s="7">
        <v>2503</v>
      </c>
      <c r="C28" s="7" t="s">
        <v>127</v>
      </c>
      <c r="D28" s="7" t="s">
        <v>42</v>
      </c>
      <c r="E28" s="7">
        <v>50</v>
      </c>
      <c r="F28" s="7">
        <v>63</v>
      </c>
      <c r="G28" s="7">
        <v>0</v>
      </c>
      <c r="H28" s="7">
        <v>28</v>
      </c>
      <c r="I28" s="7">
        <v>27</v>
      </c>
      <c r="J28" s="7">
        <v>30</v>
      </c>
      <c r="K28" s="13">
        <f t="shared" si="0"/>
        <v>198</v>
      </c>
      <c r="L28" s="28" t="s">
        <v>56</v>
      </c>
    </row>
    <row r="29" spans="1:16" x14ac:dyDescent="0.35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</row>
    <row r="30" spans="1:16" ht="20" x14ac:dyDescent="0.35">
      <c r="A30" s="108" t="s">
        <v>54</v>
      </c>
      <c r="B30" s="108"/>
      <c r="C30" s="108"/>
      <c r="D30" s="108"/>
      <c r="E30" s="108"/>
      <c r="F30" s="108"/>
      <c r="G30" s="108"/>
      <c r="H30" s="108"/>
      <c r="I30" s="108"/>
      <c r="J30" s="108"/>
      <c r="K30" s="108"/>
      <c r="N30" s="38"/>
      <c r="O30" s="39"/>
      <c r="P30" s="40"/>
    </row>
    <row r="31" spans="1:16" x14ac:dyDescent="0.35">
      <c r="A31" s="21" t="s">
        <v>1</v>
      </c>
      <c r="B31" s="21" t="s">
        <v>0</v>
      </c>
      <c r="C31" s="21" t="s">
        <v>8</v>
      </c>
      <c r="D31" s="21" t="s">
        <v>2</v>
      </c>
      <c r="E31" s="21" t="s">
        <v>9</v>
      </c>
      <c r="F31" s="21" t="s">
        <v>10</v>
      </c>
      <c r="G31" s="21" t="s">
        <v>11</v>
      </c>
      <c r="H31" s="21" t="s">
        <v>12</v>
      </c>
      <c r="I31" s="21" t="s">
        <v>13</v>
      </c>
      <c r="J31" s="21" t="s">
        <v>14</v>
      </c>
      <c r="K31" s="21" t="s">
        <v>3</v>
      </c>
      <c r="L31" s="21" t="s">
        <v>46</v>
      </c>
      <c r="N31" s="38"/>
      <c r="O31" s="39"/>
      <c r="P31" s="40"/>
    </row>
    <row r="32" spans="1:16" x14ac:dyDescent="0.35">
      <c r="A32" s="75" t="s">
        <v>120</v>
      </c>
      <c r="B32" s="7">
        <v>1476</v>
      </c>
      <c r="C32" s="7" t="s">
        <v>61</v>
      </c>
      <c r="D32" s="7" t="s">
        <v>43</v>
      </c>
      <c r="E32" s="7">
        <v>92</v>
      </c>
      <c r="F32" s="7">
        <v>92</v>
      </c>
      <c r="G32" s="7">
        <v>91</v>
      </c>
      <c r="H32" s="7">
        <v>88</v>
      </c>
      <c r="I32" s="7">
        <v>84</v>
      </c>
      <c r="J32" s="7">
        <v>75</v>
      </c>
      <c r="K32" s="13">
        <f>SUM(E32:J32)</f>
        <v>522</v>
      </c>
      <c r="L32" s="28" t="s">
        <v>56</v>
      </c>
      <c r="N32" s="38"/>
      <c r="O32" s="39"/>
      <c r="P32" s="40"/>
    </row>
    <row r="33" spans="1:16" x14ac:dyDescent="0.35">
      <c r="A33" s="58" t="s">
        <v>149</v>
      </c>
      <c r="B33" s="71">
        <v>1809</v>
      </c>
      <c r="C33" s="71" t="s">
        <v>89</v>
      </c>
      <c r="D33" s="71" t="s">
        <v>43</v>
      </c>
      <c r="E33" s="71">
        <v>137</v>
      </c>
      <c r="F33" s="71">
        <v>131</v>
      </c>
      <c r="G33" s="71">
        <v>0</v>
      </c>
      <c r="H33" s="71">
        <v>77</v>
      </c>
      <c r="I33" s="71">
        <v>86</v>
      </c>
      <c r="J33" s="71">
        <v>82</v>
      </c>
      <c r="K33" s="13">
        <f>SUM(E33:J33)</f>
        <v>513</v>
      </c>
      <c r="L33" s="72" t="s">
        <v>56</v>
      </c>
      <c r="N33" s="38"/>
      <c r="O33" s="39"/>
      <c r="P33" s="40"/>
    </row>
    <row r="34" spans="1:16" x14ac:dyDescent="0.35">
      <c r="A34" s="101"/>
      <c r="B34" s="99"/>
      <c r="C34" s="99"/>
      <c r="D34" s="99"/>
      <c r="E34" s="99"/>
      <c r="F34" s="99"/>
      <c r="G34" s="99"/>
      <c r="H34" s="99"/>
      <c r="I34" s="99"/>
      <c r="J34" s="99"/>
      <c r="K34" s="99"/>
      <c r="L34" s="100"/>
      <c r="N34" s="38"/>
      <c r="O34" s="39"/>
      <c r="P34" s="40"/>
    </row>
    <row r="35" spans="1:16" s="40" customFormat="1" x14ac:dyDescent="0.35">
      <c r="A35" s="78" t="s">
        <v>85</v>
      </c>
      <c r="B35" s="79">
        <v>1109</v>
      </c>
      <c r="C35" s="79" t="s">
        <v>61</v>
      </c>
      <c r="D35" s="79" t="s">
        <v>30</v>
      </c>
      <c r="E35" s="79">
        <v>87</v>
      </c>
      <c r="F35" s="79">
        <v>89</v>
      </c>
      <c r="G35" s="79">
        <v>82</v>
      </c>
      <c r="H35" s="79">
        <v>82</v>
      </c>
      <c r="I35" s="79">
        <v>92</v>
      </c>
      <c r="J35" s="79">
        <v>86</v>
      </c>
      <c r="K35" s="13">
        <f t="shared" ref="K35:K36" si="1">SUM(E35:J35)</f>
        <v>518</v>
      </c>
      <c r="L35" s="80" t="s">
        <v>150</v>
      </c>
      <c r="N35" s="38"/>
      <c r="O35" s="39"/>
    </row>
    <row r="36" spans="1:16" x14ac:dyDescent="0.35">
      <c r="A36" s="75" t="s">
        <v>95</v>
      </c>
      <c r="B36" s="7">
        <v>1143</v>
      </c>
      <c r="C36" s="7" t="s">
        <v>89</v>
      </c>
      <c r="D36" s="7" t="s">
        <v>30</v>
      </c>
      <c r="E36" s="7">
        <v>118</v>
      </c>
      <c r="F36" s="7">
        <v>121</v>
      </c>
      <c r="G36" s="7">
        <v>0</v>
      </c>
      <c r="H36" s="7">
        <v>242</v>
      </c>
      <c r="I36" s="7"/>
      <c r="J36" s="7"/>
      <c r="K36" s="13">
        <f t="shared" si="1"/>
        <v>481</v>
      </c>
      <c r="L36" s="28" t="s">
        <v>56</v>
      </c>
      <c r="N36" s="38"/>
      <c r="O36" s="39"/>
      <c r="P36" s="40"/>
    </row>
    <row r="37" spans="1:16" x14ac:dyDescent="0.35">
      <c r="A37" s="101"/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100"/>
      <c r="N37" s="41"/>
      <c r="O37" s="35"/>
      <c r="P37" s="40"/>
    </row>
    <row r="38" spans="1:16" x14ac:dyDescent="0.35">
      <c r="A38" s="81" t="s">
        <v>105</v>
      </c>
      <c r="B38" s="7">
        <v>2508</v>
      </c>
      <c r="C38" s="7" t="s">
        <v>89</v>
      </c>
      <c r="D38" s="7" t="s">
        <v>42</v>
      </c>
      <c r="E38" s="7">
        <v>116</v>
      </c>
      <c r="F38" s="7">
        <v>117</v>
      </c>
      <c r="G38" s="7">
        <v>0</v>
      </c>
      <c r="H38" s="7">
        <v>79</v>
      </c>
      <c r="I38" s="7">
        <v>80</v>
      </c>
      <c r="J38" s="7">
        <v>92</v>
      </c>
      <c r="K38" s="13">
        <f>SUM(E38:J38)</f>
        <v>484</v>
      </c>
      <c r="L38" s="28" t="s">
        <v>56</v>
      </c>
      <c r="N38" s="38"/>
      <c r="O38" s="39"/>
      <c r="P38" s="40"/>
    </row>
    <row r="39" spans="1:16" x14ac:dyDescent="0.35">
      <c r="A39" s="81" t="s">
        <v>101</v>
      </c>
      <c r="B39" s="7">
        <v>1054</v>
      </c>
      <c r="C39" s="7" t="s">
        <v>89</v>
      </c>
      <c r="D39" s="7" t="s">
        <v>42</v>
      </c>
      <c r="E39" s="7">
        <v>81</v>
      </c>
      <c r="F39" s="7">
        <v>109</v>
      </c>
      <c r="G39" s="7">
        <v>0</v>
      </c>
      <c r="H39" s="7">
        <v>75</v>
      </c>
      <c r="I39" s="7">
        <v>69</v>
      </c>
      <c r="J39" s="7">
        <v>67</v>
      </c>
      <c r="K39" s="13">
        <f>SUM(E39:J39)</f>
        <v>401</v>
      </c>
      <c r="L39" s="28" t="s">
        <v>56</v>
      </c>
      <c r="N39" s="41"/>
      <c r="O39" s="35"/>
      <c r="P39" s="40"/>
    </row>
    <row r="40" spans="1:16" x14ac:dyDescent="0.35">
      <c r="N40" s="38"/>
      <c r="O40" s="39"/>
      <c r="P40" s="40"/>
    </row>
    <row r="41" spans="1:16" x14ac:dyDescent="0.35">
      <c r="N41" s="38"/>
      <c r="O41" s="39"/>
      <c r="P41" s="40"/>
    </row>
    <row r="42" spans="1:16" ht="20" x14ac:dyDescent="0.35">
      <c r="A42" s="108" t="s">
        <v>58</v>
      </c>
      <c r="B42" s="108"/>
      <c r="C42" s="108"/>
      <c r="D42" s="108"/>
      <c r="E42" s="108"/>
      <c r="F42" s="108"/>
      <c r="G42" s="108"/>
      <c r="H42" s="108"/>
      <c r="I42" s="108"/>
      <c r="J42" s="108"/>
      <c r="K42" s="108"/>
    </row>
    <row r="43" spans="1:16" x14ac:dyDescent="0.35">
      <c r="A43" s="21" t="s">
        <v>1</v>
      </c>
      <c r="B43" s="21" t="s">
        <v>0</v>
      </c>
      <c r="C43" s="21" t="s">
        <v>8</v>
      </c>
      <c r="D43" s="21" t="s">
        <v>2</v>
      </c>
      <c r="E43" s="21" t="s">
        <v>9</v>
      </c>
      <c r="F43" s="21" t="s">
        <v>10</v>
      </c>
      <c r="G43" s="21" t="s">
        <v>11</v>
      </c>
      <c r="H43" s="21" t="s">
        <v>12</v>
      </c>
      <c r="I43" s="21" t="s">
        <v>13</v>
      </c>
      <c r="J43" s="21" t="s">
        <v>14</v>
      </c>
      <c r="K43" s="21" t="s">
        <v>3</v>
      </c>
      <c r="L43" s="21" t="s">
        <v>46</v>
      </c>
    </row>
    <row r="44" spans="1:16" x14ac:dyDescent="0.35">
      <c r="A44" s="1" t="s">
        <v>66</v>
      </c>
      <c r="B44" s="1">
        <v>2</v>
      </c>
      <c r="C44" s="1" t="s">
        <v>61</v>
      </c>
      <c r="D44" s="7" t="s">
        <v>59</v>
      </c>
      <c r="E44" s="7">
        <v>140</v>
      </c>
      <c r="F44" s="7">
        <v>139</v>
      </c>
      <c r="G44" s="7"/>
      <c r="H44" s="7">
        <v>90</v>
      </c>
      <c r="I44" s="7">
        <v>94</v>
      </c>
      <c r="J44" s="7">
        <v>95</v>
      </c>
      <c r="K44" s="13">
        <f>SUM(E44:J44)</f>
        <v>558</v>
      </c>
      <c r="L44" s="28" t="s">
        <v>56</v>
      </c>
    </row>
    <row r="45" spans="1:16" x14ac:dyDescent="0.35">
      <c r="A45" s="84" t="s">
        <v>135</v>
      </c>
      <c r="B45" s="8">
        <v>1383</v>
      </c>
      <c r="C45" s="7" t="s">
        <v>92</v>
      </c>
      <c r="D45" s="7" t="s">
        <v>59</v>
      </c>
      <c r="E45" s="7">
        <v>135</v>
      </c>
      <c r="F45" s="7">
        <v>132</v>
      </c>
      <c r="G45" s="7"/>
      <c r="H45" s="7">
        <v>74</v>
      </c>
      <c r="I45" s="7">
        <v>94</v>
      </c>
      <c r="J45" s="7">
        <v>90</v>
      </c>
      <c r="K45" s="13">
        <f>SUM(E45:J45)</f>
        <v>525</v>
      </c>
      <c r="L45" s="28" t="s">
        <v>56</v>
      </c>
    </row>
    <row r="46" spans="1:16" x14ac:dyDescent="0.35">
      <c r="A46" s="84" t="s">
        <v>159</v>
      </c>
      <c r="B46" s="7">
        <v>1890</v>
      </c>
      <c r="C46" s="7"/>
      <c r="D46" s="7" t="s">
        <v>59</v>
      </c>
      <c r="E46" s="7">
        <v>125</v>
      </c>
      <c r="F46" s="7">
        <v>113</v>
      </c>
      <c r="G46" s="7"/>
      <c r="H46" s="7">
        <v>73</v>
      </c>
      <c r="I46" s="7">
        <v>81</v>
      </c>
      <c r="J46" s="7">
        <v>76</v>
      </c>
      <c r="K46" s="13">
        <f>SUM(E46:J46)</f>
        <v>468</v>
      </c>
      <c r="L46" s="28" t="s">
        <v>56</v>
      </c>
    </row>
    <row r="47" spans="1:16" x14ac:dyDescent="0.35">
      <c r="A47" s="84" t="s">
        <v>154</v>
      </c>
      <c r="B47" s="7">
        <v>1927</v>
      </c>
      <c r="C47" s="7" t="s">
        <v>92</v>
      </c>
      <c r="D47" s="7" t="s">
        <v>59</v>
      </c>
      <c r="E47" s="29">
        <v>94</v>
      </c>
      <c r="F47" s="29">
        <v>91</v>
      </c>
      <c r="G47" s="7"/>
      <c r="H47" s="29">
        <v>77</v>
      </c>
      <c r="I47" s="30">
        <v>68</v>
      </c>
      <c r="J47" s="30">
        <v>69</v>
      </c>
      <c r="K47" s="13">
        <f>SUM(E47:J47)</f>
        <v>399</v>
      </c>
      <c r="L47" s="28" t="s">
        <v>56</v>
      </c>
    </row>
    <row r="48" spans="1:16" x14ac:dyDescent="0.35">
      <c r="A48" s="81" t="s">
        <v>91</v>
      </c>
      <c r="B48" s="7">
        <v>1723</v>
      </c>
      <c r="C48" s="7" t="s">
        <v>92</v>
      </c>
      <c r="D48" s="7" t="s">
        <v>59</v>
      </c>
      <c r="E48" s="7">
        <v>56</v>
      </c>
      <c r="F48" s="7">
        <v>59</v>
      </c>
      <c r="G48" s="7"/>
      <c r="H48" s="7">
        <v>38</v>
      </c>
      <c r="I48" s="7">
        <v>30</v>
      </c>
      <c r="J48" s="7">
        <v>41</v>
      </c>
      <c r="K48" s="13">
        <f>SUM(E48:J48)</f>
        <v>224</v>
      </c>
      <c r="L48" s="28" t="s">
        <v>56</v>
      </c>
    </row>
  </sheetData>
  <sortState xmlns:xlrd2="http://schemas.microsoft.com/office/spreadsheetml/2017/richdata2" ref="A44:K48">
    <sortCondition descending="1" ref="K44:K48"/>
  </sortState>
  <mergeCells count="6">
    <mergeCell ref="A1:K1"/>
    <mergeCell ref="A29:K29"/>
    <mergeCell ref="A30:K30"/>
    <mergeCell ref="A42:K42"/>
    <mergeCell ref="A34:L34"/>
    <mergeCell ref="A37:L37"/>
  </mergeCells>
  <pageMargins left="0.25" right="0.25" top="0.75" bottom="0.75" header="0.3" footer="0.3"/>
  <pageSetup paperSize="9" scale="63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8F1C7F4FBDC1409AE2CC53175F4226" ma:contentTypeVersion="10" ma:contentTypeDescription="Create a new document." ma:contentTypeScope="" ma:versionID="7b3c788786ec8c71d6f383e5cb7a8ad2">
  <xsd:schema xmlns:xsd="http://www.w3.org/2001/XMLSchema" xmlns:xs="http://www.w3.org/2001/XMLSchema" xmlns:p="http://schemas.microsoft.com/office/2006/metadata/properties" xmlns:ns3="dd1870c3-1c94-43b6-a0ce-9b58d79faa23" targetNamespace="http://schemas.microsoft.com/office/2006/metadata/properties" ma:root="true" ma:fieldsID="f822445141c50a9ab66e7c13cbf8c00a" ns3:_="">
    <xsd:import namespace="dd1870c3-1c94-43b6-a0ce-9b58d79faa2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1870c3-1c94-43b6-a0ce-9b58d79faa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4FD9DB0-6C53-4FC3-943F-B4DA15D82AC4}">
  <ds:schemaRefs>
    <ds:schemaRef ds:uri="http://purl.org/dc/terms/"/>
    <ds:schemaRef ds:uri="http://www.w3.org/XML/1998/namespace"/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dd1870c3-1c94-43b6-a0ce-9b58d79faa23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956E460-B9C6-4182-BFD2-CC741270F4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d1870c3-1c94-43b6-a0ce-9b58d79faa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3A56B7-357C-41E3-860B-11566A5D653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STANDARD PISTOL</vt:lpstr>
      <vt:lpstr>50 YARDS</vt:lpstr>
      <vt:lpstr>AIR PISTOL</vt:lpstr>
      <vt:lpstr>RAPID FIRE PISTOL</vt:lpstr>
      <vt:lpstr>CENTRE FIRE</vt:lpstr>
      <vt:lpstr>MILITARY RAPID FIRE</vt:lpstr>
      <vt:lpstr>FREE PISTOL</vt:lpstr>
      <vt:lpstr>SPORTS PISTOL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RAUTENBACH</dc:creator>
  <cp:lastModifiedBy>Teeps</cp:lastModifiedBy>
  <cp:lastPrinted>2023-08-12T14:37:59Z</cp:lastPrinted>
  <dcterms:created xsi:type="dcterms:W3CDTF">2015-03-30T04:22:58Z</dcterms:created>
  <dcterms:modified xsi:type="dcterms:W3CDTF">2023-08-15T09:33:04Z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0x010100E28F1C7F4FBDC1409AE2CC53175F4226</vt:lpwstr>
  </property>
</Properties>
</file>